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codeName="ThisWorkbook" autoCompressPictures="0"/>
  <bookViews>
    <workbookView xWindow="340" yWindow="180" windowWidth="26360" windowHeight="15840"/>
  </bookViews>
  <sheets>
    <sheet name="sources &amp; variables" sheetId="2" r:id="rId1"/>
    <sheet name="main data" sheetId="1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J24" i="1"/>
  <c r="I24" i="1"/>
</calcChain>
</file>

<file path=xl/sharedStrings.xml><?xml version="1.0" encoding="utf-8"?>
<sst xmlns="http://schemas.openxmlformats.org/spreadsheetml/2006/main" count="124" uniqueCount="71">
  <si>
    <t>1934-36 = 100</t>
    <phoneticPr fontId="1" type="noConversion"/>
  </si>
  <si>
    <t>Population</t>
    <phoneticPr fontId="1" type="noConversion"/>
  </si>
  <si>
    <t>in 1000s</t>
    <phoneticPr fontId="1" type="noConversion"/>
  </si>
  <si>
    <t>Central gov't</t>
    <phoneticPr fontId="1" type="noConversion"/>
  </si>
  <si>
    <t>exp in ¥1000s</t>
    <phoneticPr fontId="1" type="noConversion"/>
  </si>
  <si>
    <t>Gov't debt</t>
    <phoneticPr fontId="1" type="noConversion"/>
  </si>
  <si>
    <t>in ¥1000s</t>
    <phoneticPr fontId="1" type="noConversion"/>
  </si>
  <si>
    <t>Public invest-</t>
    <phoneticPr fontId="1" type="noConversion"/>
  </si>
  <si>
    <t>ments in ¥1000s</t>
    <phoneticPr fontId="1" type="noConversion"/>
  </si>
  <si>
    <t>Other invest-</t>
    <phoneticPr fontId="1" type="noConversion"/>
  </si>
  <si>
    <t>National in-</t>
    <phoneticPr fontId="1" type="noConversion"/>
  </si>
  <si>
    <t>come ¥1000s</t>
    <phoneticPr fontId="1" type="noConversion"/>
  </si>
  <si>
    <t>prod (GDP?) ¥1000s</t>
    <phoneticPr fontId="1" type="noConversion"/>
  </si>
  <si>
    <t>Gov't educ exp as % of GDP</t>
    <phoneticPr fontId="1" type="noConversion"/>
  </si>
  <si>
    <t>Central</t>
    <phoneticPr fontId="1" type="noConversion"/>
  </si>
  <si>
    <t>All gov't</t>
    <phoneticPr fontId="1" type="noConversion"/>
  </si>
  <si>
    <t>Military expendi-</t>
    <phoneticPr fontId="1" type="noConversion"/>
  </si>
  <si>
    <t>tures in ¥1000s</t>
    <phoneticPr fontId="1" type="noConversion"/>
  </si>
  <si>
    <t>Prefectural, city, town, and Dörfer education expenditures in ¥1,000s</t>
    <phoneticPr fontId="1" type="noConversion"/>
  </si>
  <si>
    <t>City, town, and Dörfer education expenditures in ¥1,000s</t>
    <phoneticPr fontId="1" type="noConversion"/>
  </si>
  <si>
    <t>Total central gov't education expenditures in ¥1,000s</t>
    <phoneticPr fontId="1" type="noConversion"/>
  </si>
  <si>
    <t>Total gov't educ exp in ¥1000s, all levels of gov't</t>
    <phoneticPr fontId="1" type="noConversion"/>
  </si>
  <si>
    <t>Gross "social" product in ¥1000s</t>
    <phoneticPr fontId="1" type="noConversion"/>
  </si>
  <si>
    <t>National income in ¥1000s</t>
    <phoneticPr fontId="1" type="noConversion"/>
  </si>
  <si>
    <t>Central gov't exp in ¥1000s</t>
    <phoneticPr fontId="1" type="noConversion"/>
  </si>
  <si>
    <t>Military expenditures in ¥1000s</t>
    <phoneticPr fontId="1" type="noConversion"/>
  </si>
  <si>
    <t>Staatsverschuldung in Tausend Yen</t>
    <phoneticPr fontId="1" type="noConversion"/>
  </si>
  <si>
    <t>Gov't debt in ¥1000s</t>
    <phoneticPr fontId="1" type="noConversion"/>
  </si>
  <si>
    <t>Public investments in ¥1000s</t>
    <phoneticPr fontId="1" type="noConversion"/>
  </si>
  <si>
    <t>Other investments in ¥1000s</t>
    <phoneticPr fontId="1" type="noConversion"/>
  </si>
  <si>
    <t>Price index 1934-36 = 100</t>
    <phoneticPr fontId="1" type="noConversion"/>
  </si>
  <si>
    <t>Population in 1000s</t>
    <phoneticPr fontId="1" type="noConversion"/>
  </si>
  <si>
    <t>Central gov't</t>
    <phoneticPr fontId="1" type="noConversion"/>
  </si>
  <si>
    <t>Prefectures</t>
    <phoneticPr fontId="1" type="noConversion"/>
  </si>
  <si>
    <t>City, town, and Dörfe</t>
    <phoneticPr fontId="1" type="noConversion"/>
  </si>
  <si>
    <t>All non-central</t>
    <phoneticPr fontId="1" type="noConversion"/>
  </si>
  <si>
    <t>Government education expenditures in ¥1000s</t>
    <phoneticPr fontId="1" type="noConversion"/>
  </si>
  <si>
    <t>All levels of gov't</t>
    <phoneticPr fontId="1" type="noConversion"/>
  </si>
  <si>
    <t>Gross "social"</t>
    <phoneticPr fontId="1" type="noConversion"/>
  </si>
  <si>
    <t>Price index</t>
    <phoneticPr fontId="1" type="noConversion"/>
  </si>
  <si>
    <t>Bildungsausgaben_in_Japan_(1868-1940)</t>
  </si>
  <si>
    <t>Variable</t>
  </si>
  <si>
    <t>Staatliche Bildungsausgaben insgesamt in Tausend Yen</t>
  </si>
  <si>
    <t>Bildungsausgaben der Präfekturen in Tausend Yen</t>
  </si>
  <si>
    <t>Bildungsausgaben der Großstädte, Städte und Dörfer in Tausend Yen</t>
  </si>
  <si>
    <t>Bildungsausgaben der Präfekturen und Großstädte, Städte, Dörfer insgesamt in Tausend Yen</t>
  </si>
  <si>
    <t>Bildungsausgaben insgesamt in Tausend Yen</t>
  </si>
  <si>
    <t>Bruttosozialprodukt in Tausend Yen</t>
  </si>
  <si>
    <t>Volkseinkommen in Tausend Yen</t>
  </si>
  <si>
    <t>Staatsausgaben in Tausend Yen</t>
  </si>
  <si>
    <t>Militärausgaben in Tausend Yen</t>
  </si>
  <si>
    <t>Staatsverschuldung in Tausend Yen</t>
  </si>
  <si>
    <t>Öffentliche Investitionen in Tausend Yen</t>
  </si>
  <si>
    <t>Andere öffentliche Ausgaben in Tausend Yen</t>
  </si>
  <si>
    <t>Preisindex 1934-36 = 100</t>
  </si>
  <si>
    <t>Bevölkerung in Tausend</t>
  </si>
  <si>
    <t>Quellen</t>
  </si>
  <si>
    <t>Diebolt, Claude (2003): Accounting Expenditures on Education. Japan from Meiji Restoration to the Second World War. In: Historical Social Research, Vol. 28, No. 1/2, pp. 290-305.</t>
  </si>
  <si>
    <t>Anmerkungen</t>
  </si>
  <si>
    <t>Keine</t>
  </si>
  <si>
    <t>Verwaltungsgliederung Japans: 44 Präfekturen.</t>
  </si>
  <si>
    <t>Nettosozialprodukt zu Faktorkosten</t>
  </si>
  <si>
    <t>Staatsausgaben außer Militärausgaben, Öffentliche Verschuldung und Investitionen.</t>
  </si>
  <si>
    <t>Source = http://www.gesis.org/histat/en/table/details/95790E634A00917985A29C90E9BF8C29#tabelle ,</t>
    <phoneticPr fontId="1" type="noConversion"/>
  </si>
  <si>
    <t>downloaded 25 mar 2013.  Thanks to Claude Diebolt for the link and the data.</t>
    <phoneticPr fontId="1" type="noConversion"/>
  </si>
  <si>
    <t>Variable list</t>
    <phoneticPr fontId="1" type="noConversion"/>
  </si>
  <si>
    <t>Notes</t>
    <phoneticPr fontId="1" type="noConversion"/>
  </si>
  <si>
    <t>Keine (none)</t>
    <phoneticPr fontId="1" type="noConversion"/>
  </si>
  <si>
    <t>Prefectural education expenditures in ¥1,000s</t>
    <phoneticPr fontId="1" type="noConversion"/>
  </si>
  <si>
    <t>Government Expenditure on Education and other Functions, Japan 1868-1940</t>
  </si>
  <si>
    <r>
      <t xml:space="preserve">See also:  Diebolt, Claude (2003): Accounting Expenditures on Education. Japan from Meiji Restoration to the Second World War. In: </t>
    </r>
    <r>
      <rPr>
        <i/>
        <sz val="11"/>
        <color indexed="8"/>
        <rFont val="Calibri"/>
      </rPr>
      <t>Historical Social Research</t>
    </r>
    <r>
      <rPr>
        <sz val="11"/>
        <color indexed="8"/>
        <rFont val="Calibri"/>
      </rPr>
      <t>, Vol. 28, No. 1/2, pp. 290-305.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</si>
</sst>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indexed="8"/>
      <name val="Calibri"/>
    </font>
    <font>
      <sz val="8"/>
      <name val="Verdana"/>
    </font>
    <font>
      <b/>
      <sz val="16"/>
      <color rgb="FFFF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i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164" fontId="0" fillId="0" borderId="0" xfId="0" applyNumberFormat="1"/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2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"/>
  <sheetViews>
    <sheetView tabSelected="1" workbookViewId="0"/>
  </sheetViews>
  <sheetFormatPr baseColWidth="10" defaultRowHeight="14" x14ac:dyDescent="0"/>
  <cols>
    <col min="1" max="1" width="25" customWidth="1"/>
    <col min="2" max="2" width="41.1640625" customWidth="1"/>
    <col min="3" max="3" width="20" customWidth="1"/>
  </cols>
  <sheetData>
    <row r="3" spans="1:3">
      <c r="A3" t="s">
        <v>63</v>
      </c>
    </row>
    <row r="4" spans="1:3">
      <c r="B4" t="s">
        <v>64</v>
      </c>
    </row>
    <row r="5" spans="1:3">
      <c r="A5" t="s">
        <v>70</v>
      </c>
    </row>
    <row r="8" spans="1:3">
      <c r="A8" t="s">
        <v>65</v>
      </c>
    </row>
    <row r="10" spans="1:3">
      <c r="A10" t="s">
        <v>41</v>
      </c>
      <c r="C10" t="s">
        <v>58</v>
      </c>
    </row>
    <row r="11" spans="1:3">
      <c r="B11" t="s">
        <v>41</v>
      </c>
      <c r="C11" t="s">
        <v>66</v>
      </c>
    </row>
    <row r="12" spans="1:3">
      <c r="A12" t="s">
        <v>42</v>
      </c>
      <c r="B12" t="s">
        <v>20</v>
      </c>
      <c r="C12" t="s">
        <v>67</v>
      </c>
    </row>
    <row r="13" spans="1:3">
      <c r="A13" t="s">
        <v>43</v>
      </c>
      <c r="B13" t="s">
        <v>68</v>
      </c>
      <c r="C13" t="s">
        <v>60</v>
      </c>
    </row>
    <row r="14" spans="1:3">
      <c r="A14" t="s">
        <v>44</v>
      </c>
      <c r="B14" t="s">
        <v>19</v>
      </c>
      <c r="C14" t="s">
        <v>59</v>
      </c>
    </row>
    <row r="15" spans="1:3">
      <c r="A15" t="s">
        <v>45</v>
      </c>
      <c r="B15" t="s">
        <v>18</v>
      </c>
      <c r="C15" t="s">
        <v>60</v>
      </c>
    </row>
    <row r="16" spans="1:3">
      <c r="A16" t="s">
        <v>46</v>
      </c>
      <c r="B16" t="s">
        <v>21</v>
      </c>
      <c r="C16" t="s">
        <v>59</v>
      </c>
    </row>
    <row r="17" spans="1:3">
      <c r="A17" t="s">
        <v>47</v>
      </c>
      <c r="B17" t="s">
        <v>22</v>
      </c>
      <c r="C17" t="s">
        <v>59</v>
      </c>
    </row>
    <row r="18" spans="1:3">
      <c r="A18" t="s">
        <v>48</v>
      </c>
      <c r="B18" t="s">
        <v>23</v>
      </c>
      <c r="C18" t="s">
        <v>61</v>
      </c>
    </row>
    <row r="19" spans="1:3">
      <c r="A19" t="s">
        <v>49</v>
      </c>
      <c r="B19" t="s">
        <v>24</v>
      </c>
      <c r="C19" t="s">
        <v>59</v>
      </c>
    </row>
    <row r="20" spans="1:3">
      <c r="A20" t="s">
        <v>50</v>
      </c>
      <c r="B20" t="s">
        <v>25</v>
      </c>
      <c r="C20" t="s">
        <v>59</v>
      </c>
    </row>
    <row r="21" spans="1:3">
      <c r="A21" t="s">
        <v>26</v>
      </c>
      <c r="B21" t="s">
        <v>27</v>
      </c>
      <c r="C21" t="s">
        <v>59</v>
      </c>
    </row>
    <row r="22" spans="1:3">
      <c r="A22" t="s">
        <v>52</v>
      </c>
      <c r="B22" t="s">
        <v>28</v>
      </c>
      <c r="C22" t="s">
        <v>59</v>
      </c>
    </row>
    <row r="23" spans="1:3">
      <c r="A23" t="s">
        <v>53</v>
      </c>
      <c r="B23" t="s">
        <v>29</v>
      </c>
      <c r="C23" t="s">
        <v>62</v>
      </c>
    </row>
    <row r="24" spans="1:3">
      <c r="A24" t="s">
        <v>54</v>
      </c>
      <c r="B24" t="s">
        <v>30</v>
      </c>
      <c r="C24" t="s">
        <v>59</v>
      </c>
    </row>
    <row r="25" spans="1:3">
      <c r="A25" t="s">
        <v>55</v>
      </c>
      <c r="B25" t="s">
        <v>31</v>
      </c>
      <c r="C25" t="s">
        <v>59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L1" workbookViewId="0">
      <pane ySplit="4300"/>
      <selection activeCell="Q6" sqref="Q6"/>
      <selection pane="bottomLeft" activeCell="P18" sqref="P18"/>
    </sheetView>
  </sheetViews>
  <sheetFormatPr baseColWidth="10" defaultColWidth="8.83203125" defaultRowHeight="14" x14ac:dyDescent="0"/>
  <cols>
    <col min="1" max="1" width="12.33203125" customWidth="1"/>
    <col min="2" max="2" width="13" style="1" customWidth="1"/>
    <col min="3" max="3" width="13.1640625" style="1" customWidth="1"/>
    <col min="4" max="4" width="9" style="1" bestFit="1" customWidth="1"/>
    <col min="5" max="5" width="12" style="1" customWidth="1"/>
    <col min="6" max="6" width="15" style="1" customWidth="1"/>
    <col min="7" max="7" width="16.6640625" style="1" customWidth="1"/>
    <col min="8" max="10" width="11.6640625" style="1" customWidth="1"/>
    <col min="11" max="11" width="13.1640625" style="1" customWidth="1"/>
    <col min="12" max="12" width="13.33203125" style="1" customWidth="1"/>
    <col min="13" max="13" width="9" style="1" bestFit="1" customWidth="1"/>
    <col min="14" max="14" width="14.1640625" style="1" customWidth="1"/>
    <col min="15" max="15" width="13" style="1" customWidth="1"/>
    <col min="16" max="16" width="12.5" style="1" customWidth="1"/>
    <col min="17" max="17" width="9" style="1" bestFit="1" customWidth="1"/>
  </cols>
  <sheetData>
    <row r="1" spans="1:18" ht="20">
      <c r="C1" s="9" t="s">
        <v>69</v>
      </c>
    </row>
    <row r="4" spans="1:18">
      <c r="A4" t="s">
        <v>40</v>
      </c>
    </row>
    <row r="5" spans="1:18">
      <c r="A5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</row>
    <row r="6" spans="1:18">
      <c r="A6" t="s">
        <v>56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1" t="s">
        <v>57</v>
      </c>
      <c r="H6" s="1" t="s">
        <v>57</v>
      </c>
      <c r="K6" s="1" t="s">
        <v>57</v>
      </c>
      <c r="L6" s="1" t="s">
        <v>57</v>
      </c>
      <c r="M6" s="1" t="s">
        <v>57</v>
      </c>
      <c r="N6" s="1" t="s">
        <v>57</v>
      </c>
      <c r="O6" s="1" t="s">
        <v>57</v>
      </c>
      <c r="P6" s="1" t="s">
        <v>57</v>
      </c>
      <c r="Q6" s="1" t="s">
        <v>57</v>
      </c>
    </row>
    <row r="7" spans="1:18">
      <c r="A7" t="s">
        <v>58</v>
      </c>
      <c r="B7" s="1" t="s">
        <v>59</v>
      </c>
      <c r="C7" s="1" t="s">
        <v>60</v>
      </c>
      <c r="D7" s="1" t="s">
        <v>59</v>
      </c>
      <c r="E7" s="1" t="s">
        <v>60</v>
      </c>
      <c r="F7" s="1" t="s">
        <v>59</v>
      </c>
      <c r="G7" s="1" t="s">
        <v>59</v>
      </c>
      <c r="H7" s="1" t="s">
        <v>61</v>
      </c>
      <c r="K7" s="1" t="s">
        <v>59</v>
      </c>
      <c r="L7" s="1" t="s">
        <v>59</v>
      </c>
      <c r="M7" s="1" t="s">
        <v>59</v>
      </c>
      <c r="N7" s="1" t="s">
        <v>59</v>
      </c>
      <c r="O7" s="1" t="s">
        <v>62</v>
      </c>
      <c r="P7" s="1" t="s">
        <v>59</v>
      </c>
      <c r="Q7" s="1" t="s">
        <v>59</v>
      </c>
    </row>
    <row r="9" spans="1:18">
      <c r="B9" s="3" t="s">
        <v>36</v>
      </c>
      <c r="C9" s="4"/>
      <c r="D9" s="4"/>
      <c r="E9" s="4"/>
      <c r="F9" s="5"/>
      <c r="G9" s="2" t="s">
        <v>38</v>
      </c>
      <c r="H9" s="2" t="s">
        <v>10</v>
      </c>
      <c r="I9" s="7" t="s">
        <v>13</v>
      </c>
      <c r="J9" s="8"/>
      <c r="K9" s="2" t="s">
        <v>3</v>
      </c>
      <c r="L9" s="2" t="s">
        <v>16</v>
      </c>
      <c r="M9" s="2" t="s">
        <v>5</v>
      </c>
      <c r="N9" s="2" t="s">
        <v>7</v>
      </c>
      <c r="O9" s="2" t="s">
        <v>9</v>
      </c>
      <c r="P9" s="2" t="s">
        <v>39</v>
      </c>
      <c r="Q9" s="2" t="s">
        <v>1</v>
      </c>
      <c r="R9" s="1"/>
    </row>
    <row r="10" spans="1:18">
      <c r="B10" s="1" t="s">
        <v>32</v>
      </c>
      <c r="C10" s="1" t="s">
        <v>33</v>
      </c>
      <c r="D10" s="1" t="s">
        <v>34</v>
      </c>
      <c r="E10" s="1" t="s">
        <v>35</v>
      </c>
      <c r="F10" s="2" t="s">
        <v>37</v>
      </c>
      <c r="G10" s="2" t="s">
        <v>12</v>
      </c>
      <c r="H10" s="2" t="s">
        <v>11</v>
      </c>
      <c r="I10" s="2" t="s">
        <v>14</v>
      </c>
      <c r="J10" s="2" t="s">
        <v>15</v>
      </c>
      <c r="K10" s="2" t="s">
        <v>4</v>
      </c>
      <c r="L10" s="2" t="s">
        <v>17</v>
      </c>
      <c r="M10" s="2" t="s">
        <v>6</v>
      </c>
      <c r="N10" s="2" t="s">
        <v>8</v>
      </c>
      <c r="O10" s="2" t="s">
        <v>8</v>
      </c>
      <c r="P10" s="2" t="s">
        <v>0</v>
      </c>
      <c r="Q10" s="2" t="s">
        <v>2</v>
      </c>
      <c r="R10" s="1"/>
    </row>
    <row r="11" spans="1:18">
      <c r="A11">
        <v>1868</v>
      </c>
      <c r="K11" s="1">
        <v>31000</v>
      </c>
      <c r="L11" s="1">
        <v>5000</v>
      </c>
      <c r="M11" s="1">
        <v>1000</v>
      </c>
      <c r="N11" s="1">
        <v>2000</v>
      </c>
      <c r="O11" s="1">
        <v>23000</v>
      </c>
    </row>
    <row r="12" spans="1:18">
      <c r="A12">
        <v>1869</v>
      </c>
      <c r="K12" s="1">
        <v>21000</v>
      </c>
      <c r="L12" s="1">
        <v>3000</v>
      </c>
      <c r="M12" s="1">
        <v>2000</v>
      </c>
      <c r="N12" s="1">
        <v>2000</v>
      </c>
      <c r="O12" s="1">
        <v>14000</v>
      </c>
    </row>
    <row r="13" spans="1:18">
      <c r="A13">
        <v>1870</v>
      </c>
      <c r="K13" s="1">
        <v>20000</v>
      </c>
      <c r="L13" s="1">
        <v>2000</v>
      </c>
      <c r="M13" s="1">
        <v>3000</v>
      </c>
      <c r="N13" s="1">
        <v>4000</v>
      </c>
      <c r="O13" s="1">
        <v>11000</v>
      </c>
    </row>
    <row r="14" spans="1:18">
      <c r="A14">
        <v>1871</v>
      </c>
      <c r="K14" s="1">
        <v>19000</v>
      </c>
      <c r="L14" s="1">
        <v>3000</v>
      </c>
      <c r="M14" s="1">
        <v>2000</v>
      </c>
      <c r="N14" s="1">
        <v>3000</v>
      </c>
      <c r="O14" s="1">
        <v>11000</v>
      </c>
    </row>
    <row r="15" spans="1:18">
      <c r="A15">
        <v>1872</v>
      </c>
      <c r="K15" s="1">
        <v>58000</v>
      </c>
      <c r="L15" s="1">
        <v>10000</v>
      </c>
      <c r="M15" s="1">
        <v>4000</v>
      </c>
      <c r="N15" s="1">
        <v>7000</v>
      </c>
      <c r="O15" s="1">
        <v>37000</v>
      </c>
      <c r="Q15" s="1">
        <v>34592</v>
      </c>
    </row>
    <row r="16" spans="1:18">
      <c r="A16">
        <v>1873</v>
      </c>
      <c r="K16" s="1">
        <v>63000</v>
      </c>
      <c r="L16" s="1">
        <v>10000</v>
      </c>
      <c r="M16" s="1">
        <v>3000</v>
      </c>
      <c r="N16" s="1">
        <v>7000</v>
      </c>
      <c r="O16" s="1">
        <v>43000</v>
      </c>
      <c r="Q16" s="1">
        <v>34769</v>
      </c>
    </row>
    <row r="17" spans="1:17">
      <c r="A17">
        <v>1874</v>
      </c>
      <c r="K17" s="1">
        <v>82000</v>
      </c>
      <c r="L17" s="1">
        <v>14000</v>
      </c>
      <c r="M17" s="1">
        <v>3000</v>
      </c>
      <c r="N17" s="1">
        <v>9000</v>
      </c>
      <c r="O17" s="1">
        <v>56000</v>
      </c>
      <c r="Q17" s="1">
        <v>34937</v>
      </c>
    </row>
    <row r="18" spans="1:17">
      <c r="A18">
        <v>1875</v>
      </c>
      <c r="K18" s="1">
        <v>69000</v>
      </c>
      <c r="L18" s="1">
        <v>12000</v>
      </c>
      <c r="M18" s="1">
        <v>5000</v>
      </c>
      <c r="N18" s="1">
        <v>10000</v>
      </c>
      <c r="O18" s="1">
        <v>42000</v>
      </c>
      <c r="Q18" s="1">
        <v>35098</v>
      </c>
    </row>
    <row r="19" spans="1:17">
      <c r="A19">
        <v>1876</v>
      </c>
      <c r="K19" s="1">
        <v>59000</v>
      </c>
      <c r="L19" s="1">
        <v>10000</v>
      </c>
      <c r="M19" s="1">
        <v>5000</v>
      </c>
      <c r="N19" s="1">
        <v>8000</v>
      </c>
      <c r="O19" s="1">
        <v>36000</v>
      </c>
      <c r="Q19" s="1">
        <v>35336</v>
      </c>
    </row>
    <row r="20" spans="1:17">
      <c r="A20">
        <v>1877</v>
      </c>
      <c r="K20" s="1">
        <v>48000</v>
      </c>
      <c r="L20" s="1">
        <v>9000</v>
      </c>
      <c r="M20" s="1">
        <v>17000</v>
      </c>
      <c r="N20" s="1">
        <v>7000</v>
      </c>
      <c r="O20" s="1">
        <v>15000</v>
      </c>
      <c r="Q20" s="1">
        <v>35649</v>
      </c>
    </row>
    <row r="21" spans="1:17">
      <c r="A21">
        <v>1878</v>
      </c>
      <c r="G21" s="1">
        <v>417000</v>
      </c>
      <c r="H21" s="1">
        <v>401000</v>
      </c>
      <c r="K21" s="1">
        <v>61000</v>
      </c>
      <c r="L21" s="1">
        <v>10000</v>
      </c>
      <c r="M21" s="1">
        <v>27000</v>
      </c>
      <c r="N21" s="1">
        <v>7000</v>
      </c>
      <c r="O21" s="1">
        <v>17000</v>
      </c>
      <c r="Q21" s="1">
        <v>36390</v>
      </c>
    </row>
    <row r="22" spans="1:17">
      <c r="A22">
        <v>1879</v>
      </c>
      <c r="G22" s="1">
        <v>635000</v>
      </c>
      <c r="H22" s="1">
        <v>611000</v>
      </c>
      <c r="K22" s="1">
        <v>82000</v>
      </c>
      <c r="L22" s="1">
        <v>11000</v>
      </c>
      <c r="M22" s="1">
        <v>22000</v>
      </c>
      <c r="N22" s="1">
        <v>10000</v>
      </c>
      <c r="O22" s="1">
        <v>39000</v>
      </c>
      <c r="P22" s="1">
        <v>27.4</v>
      </c>
      <c r="Q22" s="1">
        <v>36603</v>
      </c>
    </row>
    <row r="23" spans="1:17">
      <c r="A23">
        <v>1880</v>
      </c>
      <c r="G23" s="1">
        <v>829000</v>
      </c>
      <c r="H23" s="1">
        <v>799000</v>
      </c>
      <c r="K23" s="1">
        <v>87000</v>
      </c>
      <c r="L23" s="1">
        <v>13000</v>
      </c>
      <c r="M23" s="1">
        <v>22000</v>
      </c>
      <c r="N23" s="1">
        <v>11000</v>
      </c>
      <c r="O23" s="1">
        <v>41000</v>
      </c>
      <c r="P23" s="1">
        <v>31.5</v>
      </c>
      <c r="Q23" s="1">
        <v>36986</v>
      </c>
    </row>
    <row r="24" spans="1:17">
      <c r="A24">
        <v>1881</v>
      </c>
      <c r="B24" s="1">
        <v>872</v>
      </c>
      <c r="C24" s="1">
        <v>1230</v>
      </c>
      <c r="D24" s="1">
        <v>6470</v>
      </c>
      <c r="E24" s="1">
        <v>7700</v>
      </c>
      <c r="F24" s="1">
        <v>8572</v>
      </c>
      <c r="G24" s="1">
        <v>845000</v>
      </c>
      <c r="H24" s="1">
        <v>813000</v>
      </c>
      <c r="I24" s="6">
        <f>100*B24/$G24</f>
        <v>0.10319526627218935</v>
      </c>
      <c r="J24" s="6">
        <f>100*F24/$G24</f>
        <v>1.0144378698224852</v>
      </c>
      <c r="K24" s="1">
        <v>105000</v>
      </c>
      <c r="L24" s="1">
        <v>12000</v>
      </c>
      <c r="M24" s="1">
        <v>28000</v>
      </c>
      <c r="N24" s="1">
        <v>11000</v>
      </c>
      <c r="O24" s="1">
        <v>54000</v>
      </c>
      <c r="P24" s="1">
        <v>34.700000000000003</v>
      </c>
      <c r="Q24" s="1">
        <v>37186</v>
      </c>
    </row>
    <row r="25" spans="1:17">
      <c r="A25">
        <v>1882</v>
      </c>
      <c r="B25" s="1">
        <v>913</v>
      </c>
      <c r="C25" s="1">
        <v>1228</v>
      </c>
      <c r="D25" s="1">
        <v>7013</v>
      </c>
      <c r="E25" s="1">
        <v>8241</v>
      </c>
      <c r="F25" s="1">
        <v>9154</v>
      </c>
      <c r="G25" s="1">
        <v>742000</v>
      </c>
      <c r="H25" s="1">
        <v>713000</v>
      </c>
      <c r="I25" s="6">
        <f t="shared" ref="I25:I83" si="0">100*B25/$G25</f>
        <v>0.12304582210242587</v>
      </c>
      <c r="J25" s="6">
        <f t="shared" ref="J25:J83" si="1">100*F25/$G25</f>
        <v>1.2336927223719676</v>
      </c>
      <c r="K25" s="1">
        <v>110000</v>
      </c>
      <c r="L25" s="1">
        <v>13000</v>
      </c>
      <c r="M25" s="1">
        <v>23000</v>
      </c>
      <c r="N25" s="1">
        <v>13000</v>
      </c>
      <c r="O25" s="1">
        <v>61000</v>
      </c>
      <c r="P25" s="1">
        <v>31.9</v>
      </c>
      <c r="Q25" s="1">
        <v>37492</v>
      </c>
    </row>
    <row r="26" spans="1:17">
      <c r="A26">
        <v>1883</v>
      </c>
      <c r="B26" s="1">
        <v>954</v>
      </c>
      <c r="C26" s="1">
        <v>1226</v>
      </c>
      <c r="D26" s="1">
        <v>7557</v>
      </c>
      <c r="E26" s="1">
        <v>8783</v>
      </c>
      <c r="F26" s="1">
        <v>9737</v>
      </c>
      <c r="G26" s="1">
        <v>600000</v>
      </c>
      <c r="H26" s="1">
        <v>575000</v>
      </c>
      <c r="I26" s="6">
        <f t="shared" si="0"/>
        <v>0.159</v>
      </c>
      <c r="J26" s="6">
        <f t="shared" si="1"/>
        <v>1.6228333333333333</v>
      </c>
      <c r="K26" s="1">
        <v>116000</v>
      </c>
      <c r="L26" s="1">
        <v>20000</v>
      </c>
      <c r="M26" s="1">
        <v>29000</v>
      </c>
      <c r="N26" s="1">
        <v>13000</v>
      </c>
      <c r="O26" s="1">
        <v>54000</v>
      </c>
      <c r="P26" s="1">
        <v>27.4</v>
      </c>
      <c r="Q26" s="1">
        <v>37864</v>
      </c>
    </row>
    <row r="27" spans="1:17">
      <c r="A27">
        <v>1884</v>
      </c>
      <c r="B27" s="1">
        <v>995</v>
      </c>
      <c r="C27" s="1">
        <v>1224</v>
      </c>
      <c r="D27" s="1">
        <v>8100</v>
      </c>
      <c r="E27" s="1">
        <v>9324</v>
      </c>
      <c r="F27" s="1">
        <v>10319</v>
      </c>
      <c r="G27" s="1">
        <v>514000</v>
      </c>
      <c r="H27" s="1">
        <v>492000</v>
      </c>
      <c r="I27" s="6">
        <f t="shared" si="0"/>
        <v>0.19357976653696499</v>
      </c>
      <c r="J27" s="6">
        <f t="shared" si="1"/>
        <v>2.0075875486381323</v>
      </c>
      <c r="K27" s="1">
        <v>111000</v>
      </c>
      <c r="L27" s="1">
        <v>18000</v>
      </c>
      <c r="M27" s="1">
        <v>20000</v>
      </c>
      <c r="N27" s="1">
        <v>12000</v>
      </c>
      <c r="O27" s="1">
        <v>61000</v>
      </c>
      <c r="P27" s="1">
        <v>24.9</v>
      </c>
      <c r="Q27" s="1">
        <v>38225</v>
      </c>
    </row>
    <row r="28" spans="1:17">
      <c r="A28">
        <v>1885</v>
      </c>
      <c r="B28" s="1">
        <v>1036</v>
      </c>
      <c r="C28" s="1">
        <v>1222</v>
      </c>
      <c r="D28" s="1">
        <v>8643</v>
      </c>
      <c r="E28" s="1">
        <v>9865</v>
      </c>
      <c r="F28" s="1">
        <v>10901</v>
      </c>
      <c r="G28" s="1">
        <v>649000</v>
      </c>
      <c r="H28" s="1">
        <v>621000</v>
      </c>
      <c r="I28" s="6">
        <f t="shared" si="0"/>
        <v>0.15963020030816641</v>
      </c>
      <c r="J28" s="6">
        <f t="shared" si="1"/>
        <v>1.6796610169491526</v>
      </c>
      <c r="K28" s="1">
        <v>90000</v>
      </c>
      <c r="L28" s="1">
        <v>16000</v>
      </c>
      <c r="M28" s="1">
        <v>14000</v>
      </c>
      <c r="N28" s="1">
        <v>13000</v>
      </c>
      <c r="O28" s="1">
        <v>47000</v>
      </c>
      <c r="P28" s="1">
        <v>26.1</v>
      </c>
      <c r="Q28" s="1">
        <v>38484</v>
      </c>
    </row>
    <row r="29" spans="1:17">
      <c r="A29">
        <v>1886</v>
      </c>
      <c r="B29" s="1">
        <v>1015</v>
      </c>
      <c r="C29" s="1">
        <v>1215</v>
      </c>
      <c r="D29" s="1">
        <v>8412</v>
      </c>
      <c r="E29" s="1">
        <v>9627</v>
      </c>
      <c r="F29" s="1">
        <v>10642</v>
      </c>
      <c r="G29" s="1">
        <v>712000</v>
      </c>
      <c r="H29" s="1">
        <v>682000</v>
      </c>
      <c r="I29" s="6">
        <f t="shared" si="0"/>
        <v>0.1425561797752809</v>
      </c>
      <c r="J29" s="6">
        <f t="shared" si="1"/>
        <v>1.4946629213483147</v>
      </c>
      <c r="K29" s="1">
        <v>117000</v>
      </c>
      <c r="L29" s="1">
        <v>21000</v>
      </c>
      <c r="M29" s="1">
        <v>24000</v>
      </c>
      <c r="N29" s="1">
        <v>12000</v>
      </c>
      <c r="O29" s="1">
        <v>60000</v>
      </c>
      <c r="P29" s="1">
        <v>23.9</v>
      </c>
      <c r="Q29" s="1">
        <v>38663</v>
      </c>
    </row>
    <row r="30" spans="1:17">
      <c r="A30">
        <v>1887</v>
      </c>
      <c r="B30" s="1">
        <v>994</v>
      </c>
      <c r="C30" s="1">
        <v>1208</v>
      </c>
      <c r="D30" s="1">
        <v>8181</v>
      </c>
      <c r="E30" s="1">
        <v>9389</v>
      </c>
      <c r="F30" s="1">
        <v>10383</v>
      </c>
      <c r="G30" s="1">
        <v>692000</v>
      </c>
      <c r="H30" s="1">
        <v>661000</v>
      </c>
      <c r="I30" s="6">
        <f t="shared" si="0"/>
        <v>0.14364161849710982</v>
      </c>
      <c r="J30" s="6">
        <f t="shared" si="1"/>
        <v>1.5004335260115607</v>
      </c>
      <c r="K30" s="1">
        <v>111000</v>
      </c>
      <c r="L30" s="1">
        <v>23000</v>
      </c>
      <c r="M30" s="1">
        <v>21000</v>
      </c>
      <c r="N30" s="1">
        <v>14000</v>
      </c>
      <c r="O30" s="1">
        <v>53000</v>
      </c>
      <c r="P30" s="1">
        <v>24.2</v>
      </c>
      <c r="Q30" s="1">
        <v>38948</v>
      </c>
    </row>
    <row r="31" spans="1:17">
      <c r="A31">
        <v>1888</v>
      </c>
      <c r="B31" s="1">
        <v>973</v>
      </c>
      <c r="C31" s="1">
        <v>1202</v>
      </c>
      <c r="D31" s="1">
        <v>7949</v>
      </c>
      <c r="E31" s="1">
        <v>9151</v>
      </c>
      <c r="F31" s="1">
        <v>10124</v>
      </c>
      <c r="G31" s="1">
        <v>706000</v>
      </c>
      <c r="H31" s="1">
        <v>675000</v>
      </c>
      <c r="I31" s="6">
        <f t="shared" si="0"/>
        <v>0.1378186968838527</v>
      </c>
      <c r="J31" s="6">
        <f t="shared" si="1"/>
        <v>1.4339943342776205</v>
      </c>
      <c r="K31" s="1">
        <v>115000</v>
      </c>
      <c r="L31" s="1">
        <v>23000</v>
      </c>
      <c r="M31" s="1">
        <v>21000</v>
      </c>
      <c r="N31" s="1">
        <v>14000</v>
      </c>
      <c r="O31" s="1">
        <v>57000</v>
      </c>
      <c r="P31" s="1">
        <v>24.4</v>
      </c>
      <c r="Q31" s="1">
        <v>39362</v>
      </c>
    </row>
    <row r="32" spans="1:17">
      <c r="A32">
        <v>1889</v>
      </c>
      <c r="B32" s="1">
        <v>952</v>
      </c>
      <c r="C32" s="1">
        <v>1195</v>
      </c>
      <c r="D32" s="1">
        <v>7718</v>
      </c>
      <c r="E32" s="1">
        <v>8913</v>
      </c>
      <c r="F32" s="1">
        <v>9865</v>
      </c>
      <c r="G32" s="1">
        <v>726000</v>
      </c>
      <c r="H32" s="1">
        <v>691000</v>
      </c>
      <c r="I32" s="6">
        <f t="shared" si="0"/>
        <v>0.13112947658402205</v>
      </c>
      <c r="J32" s="6">
        <f t="shared" si="1"/>
        <v>1.3588154269972452</v>
      </c>
      <c r="K32" s="1">
        <v>114000</v>
      </c>
      <c r="L32" s="1">
        <v>24000</v>
      </c>
      <c r="M32" s="1">
        <v>18000</v>
      </c>
      <c r="N32" s="1">
        <v>18000</v>
      </c>
      <c r="O32" s="1">
        <v>54000</v>
      </c>
      <c r="P32" s="1">
        <v>26</v>
      </c>
      <c r="Q32" s="1">
        <v>39795</v>
      </c>
    </row>
    <row r="33" spans="1:17">
      <c r="A33">
        <v>1890</v>
      </c>
      <c r="B33" s="1">
        <v>931</v>
      </c>
      <c r="C33" s="1">
        <v>1188</v>
      </c>
      <c r="D33" s="1">
        <v>7487</v>
      </c>
      <c r="E33" s="1">
        <v>8675</v>
      </c>
      <c r="F33" s="1">
        <v>9606</v>
      </c>
      <c r="G33" s="1">
        <v>983000</v>
      </c>
      <c r="H33" s="1">
        <v>937000</v>
      </c>
      <c r="I33" s="6">
        <f t="shared" si="0"/>
        <v>9.4710071210579852E-2</v>
      </c>
      <c r="J33" s="6">
        <f t="shared" si="1"/>
        <v>0.97721261444557472</v>
      </c>
      <c r="K33" s="1">
        <v>119000</v>
      </c>
      <c r="L33" s="1">
        <v>21000</v>
      </c>
      <c r="M33" s="1">
        <v>18000</v>
      </c>
      <c r="N33" s="1">
        <v>19000</v>
      </c>
      <c r="O33" s="1">
        <v>61000</v>
      </c>
      <c r="P33" s="1">
        <v>29</v>
      </c>
      <c r="Q33" s="1">
        <v>40164</v>
      </c>
    </row>
    <row r="34" spans="1:17">
      <c r="A34">
        <v>1891</v>
      </c>
      <c r="B34" s="1">
        <v>1064</v>
      </c>
      <c r="C34" s="1">
        <v>1325</v>
      </c>
      <c r="D34" s="1">
        <v>8144</v>
      </c>
      <c r="E34" s="1">
        <v>9469</v>
      </c>
      <c r="F34" s="1">
        <v>10534</v>
      </c>
      <c r="G34" s="1">
        <v>880000</v>
      </c>
      <c r="H34" s="1">
        <v>837000</v>
      </c>
      <c r="I34" s="6">
        <f t="shared" si="0"/>
        <v>0.12090909090909091</v>
      </c>
      <c r="J34" s="6">
        <f t="shared" si="1"/>
        <v>1.1970454545454545</v>
      </c>
      <c r="K34" s="1">
        <v>116000</v>
      </c>
      <c r="L34" s="1">
        <v>24000</v>
      </c>
      <c r="M34" s="1">
        <v>19000</v>
      </c>
      <c r="N34" s="1">
        <v>27000</v>
      </c>
      <c r="O34" s="1">
        <v>46000</v>
      </c>
      <c r="P34" s="1">
        <v>27.3</v>
      </c>
      <c r="Q34" s="1">
        <v>40444</v>
      </c>
    </row>
    <row r="35" spans="1:17">
      <c r="A35">
        <v>1892</v>
      </c>
      <c r="B35" s="1">
        <v>1198</v>
      </c>
      <c r="C35" s="1">
        <v>1462</v>
      </c>
      <c r="D35" s="1">
        <v>8801</v>
      </c>
      <c r="E35" s="1">
        <v>10263</v>
      </c>
      <c r="F35" s="1">
        <v>11461</v>
      </c>
      <c r="G35" s="1">
        <v>948000</v>
      </c>
      <c r="H35" s="1">
        <v>901000</v>
      </c>
      <c r="I35" s="6">
        <f t="shared" si="0"/>
        <v>0.12637130801687763</v>
      </c>
      <c r="J35" s="6">
        <f t="shared" si="1"/>
        <v>1.2089662447257383</v>
      </c>
      <c r="K35" s="1">
        <v>118000</v>
      </c>
      <c r="L35" s="1">
        <v>25000</v>
      </c>
      <c r="M35" s="1">
        <v>19000</v>
      </c>
      <c r="N35" s="1">
        <v>19000</v>
      </c>
      <c r="O35" s="1">
        <v>55000</v>
      </c>
      <c r="P35" s="1">
        <v>28.2</v>
      </c>
      <c r="Q35" s="1">
        <v>40772</v>
      </c>
    </row>
    <row r="36" spans="1:17">
      <c r="A36">
        <v>1893</v>
      </c>
      <c r="B36" s="1">
        <v>1331</v>
      </c>
      <c r="C36" s="1">
        <v>1600</v>
      </c>
      <c r="D36" s="1">
        <v>9458</v>
      </c>
      <c r="E36" s="1">
        <v>11058</v>
      </c>
      <c r="F36" s="1">
        <v>12389</v>
      </c>
      <c r="G36" s="1">
        <v>988000</v>
      </c>
      <c r="H36" s="1">
        <v>936000</v>
      </c>
      <c r="I36" s="6">
        <f t="shared" si="0"/>
        <v>0.13471659919028339</v>
      </c>
      <c r="J36" s="6">
        <f t="shared" si="1"/>
        <v>1.2539473684210527</v>
      </c>
      <c r="K36" s="1">
        <v>121000</v>
      </c>
      <c r="L36" s="1">
        <v>26000</v>
      </c>
      <c r="M36" s="1">
        <v>20000</v>
      </c>
      <c r="N36" s="1">
        <v>30000</v>
      </c>
      <c r="O36" s="1">
        <v>45000</v>
      </c>
      <c r="P36" s="1">
        <v>28.6</v>
      </c>
      <c r="Q36" s="1">
        <v>41072</v>
      </c>
    </row>
    <row r="37" spans="1:17">
      <c r="A37">
        <v>1894</v>
      </c>
      <c r="B37" s="1">
        <v>1465</v>
      </c>
      <c r="C37" s="1">
        <v>1737</v>
      </c>
      <c r="D37" s="1">
        <v>10115</v>
      </c>
      <c r="E37" s="1">
        <v>11852</v>
      </c>
      <c r="F37" s="1">
        <v>13316</v>
      </c>
      <c r="G37" s="1">
        <v>1226000</v>
      </c>
      <c r="H37" s="1">
        <v>1163000</v>
      </c>
      <c r="I37" s="6">
        <f t="shared" si="0"/>
        <v>0.11949429037520391</v>
      </c>
      <c r="J37" s="6">
        <f t="shared" si="1"/>
        <v>1.0861337683523655</v>
      </c>
      <c r="K37" s="1">
        <v>216000</v>
      </c>
      <c r="L37" s="1">
        <v>129000</v>
      </c>
      <c r="M37" s="1">
        <v>21000</v>
      </c>
      <c r="N37" s="1">
        <v>23000</v>
      </c>
      <c r="O37" s="1">
        <v>43000</v>
      </c>
      <c r="P37" s="1">
        <v>29.9</v>
      </c>
      <c r="Q37" s="1">
        <v>41453</v>
      </c>
    </row>
    <row r="38" spans="1:17">
      <c r="A38">
        <v>1895</v>
      </c>
      <c r="B38" s="1">
        <v>1598</v>
      </c>
      <c r="C38" s="1">
        <v>1874</v>
      </c>
      <c r="D38" s="1">
        <v>10772</v>
      </c>
      <c r="E38" s="1">
        <v>12646</v>
      </c>
      <c r="F38" s="1">
        <v>14244</v>
      </c>
      <c r="G38" s="1">
        <v>1294000</v>
      </c>
      <c r="H38" s="1">
        <v>1222000</v>
      </c>
      <c r="I38" s="6">
        <f t="shared" si="0"/>
        <v>0.12349304482225656</v>
      </c>
      <c r="J38" s="6">
        <f t="shared" si="1"/>
        <v>1.1007727975270478</v>
      </c>
      <c r="K38" s="1">
        <v>286000</v>
      </c>
      <c r="L38" s="1">
        <v>118000</v>
      </c>
      <c r="M38" s="1">
        <v>26000</v>
      </c>
      <c r="N38" s="1">
        <v>23000</v>
      </c>
      <c r="O38" s="1">
        <v>119000</v>
      </c>
      <c r="P38" s="1">
        <v>32.6</v>
      </c>
      <c r="Q38" s="1">
        <v>41883</v>
      </c>
    </row>
    <row r="39" spans="1:17">
      <c r="A39">
        <v>1896</v>
      </c>
      <c r="B39" s="1">
        <v>2445</v>
      </c>
      <c r="C39" s="1">
        <v>3268</v>
      </c>
      <c r="D39" s="1">
        <v>13887</v>
      </c>
      <c r="E39" s="1">
        <v>17155</v>
      </c>
      <c r="F39" s="1">
        <v>19600</v>
      </c>
      <c r="G39" s="1">
        <v>1305000</v>
      </c>
      <c r="H39" s="1">
        <v>1232000</v>
      </c>
      <c r="I39" s="6">
        <f t="shared" si="0"/>
        <v>0.18735632183908046</v>
      </c>
      <c r="J39" s="6">
        <f t="shared" si="1"/>
        <v>1.5019157088122606</v>
      </c>
      <c r="K39" s="1">
        <v>215000</v>
      </c>
      <c r="L39" s="1">
        <v>76000</v>
      </c>
      <c r="M39" s="1">
        <v>33000</v>
      </c>
      <c r="N39" s="1">
        <v>41000</v>
      </c>
      <c r="O39" s="1">
        <v>65000</v>
      </c>
      <c r="P39" s="1">
        <v>35.1</v>
      </c>
      <c r="Q39" s="1">
        <v>42278</v>
      </c>
    </row>
    <row r="40" spans="1:17">
      <c r="A40">
        <v>1897</v>
      </c>
      <c r="B40" s="1">
        <v>3292</v>
      </c>
      <c r="C40" s="1">
        <v>4662</v>
      </c>
      <c r="D40" s="1">
        <v>17002</v>
      </c>
      <c r="E40" s="1">
        <v>21664</v>
      </c>
      <c r="F40" s="1">
        <v>24957</v>
      </c>
      <c r="G40" s="1">
        <v>1576000</v>
      </c>
      <c r="H40" s="1">
        <v>1490000</v>
      </c>
      <c r="I40" s="6">
        <f t="shared" si="0"/>
        <v>0.20888324873096448</v>
      </c>
      <c r="J40" s="6">
        <f t="shared" si="1"/>
        <v>1.5835659898477157</v>
      </c>
      <c r="K40" s="1">
        <v>331000</v>
      </c>
      <c r="L40" s="1">
        <v>113000</v>
      </c>
      <c r="M40" s="1">
        <v>34000</v>
      </c>
      <c r="N40" s="1">
        <v>60000</v>
      </c>
      <c r="O40" s="1">
        <v>124000</v>
      </c>
      <c r="P40" s="1">
        <v>40.9</v>
      </c>
      <c r="Q40" s="1">
        <v>42765</v>
      </c>
    </row>
    <row r="41" spans="1:17">
      <c r="A41">
        <v>1898</v>
      </c>
      <c r="B41" s="1">
        <v>4140</v>
      </c>
      <c r="C41" s="1">
        <v>6057</v>
      </c>
      <c r="D41" s="1">
        <v>20117</v>
      </c>
      <c r="E41" s="1">
        <v>26174</v>
      </c>
      <c r="F41" s="1">
        <v>30313</v>
      </c>
      <c r="G41" s="1">
        <v>2207000</v>
      </c>
      <c r="H41" s="1">
        <v>2073000</v>
      </c>
      <c r="I41" s="6">
        <f t="shared" si="0"/>
        <v>0.18758495695514274</v>
      </c>
      <c r="J41" s="6">
        <f t="shared" si="1"/>
        <v>1.3734934299954689</v>
      </c>
      <c r="K41" s="1">
        <v>401000</v>
      </c>
      <c r="L41" s="1">
        <v>115000</v>
      </c>
      <c r="M41" s="1">
        <v>32000</v>
      </c>
      <c r="N41" s="1">
        <v>56000</v>
      </c>
      <c r="O41" s="1">
        <v>198000</v>
      </c>
      <c r="P41" s="1">
        <v>44.4</v>
      </c>
      <c r="Q41" s="1">
        <v>43275</v>
      </c>
    </row>
    <row r="42" spans="1:17">
      <c r="A42">
        <v>1899</v>
      </c>
      <c r="B42" s="1">
        <v>4987</v>
      </c>
      <c r="C42" s="1">
        <v>7451</v>
      </c>
      <c r="D42" s="1">
        <v>23232</v>
      </c>
      <c r="E42" s="1">
        <v>30683</v>
      </c>
      <c r="F42" s="1">
        <v>35670</v>
      </c>
      <c r="G42" s="1">
        <v>1892000</v>
      </c>
      <c r="H42" s="1">
        <v>1768000</v>
      </c>
      <c r="I42" s="6">
        <f t="shared" si="0"/>
        <v>0.2635835095137421</v>
      </c>
      <c r="J42" s="6">
        <f t="shared" si="1"/>
        <v>1.8853065539112051</v>
      </c>
      <c r="K42" s="1">
        <v>491000</v>
      </c>
      <c r="L42" s="1">
        <v>117000</v>
      </c>
      <c r="M42" s="1">
        <v>41000</v>
      </c>
      <c r="N42" s="1">
        <v>66000</v>
      </c>
      <c r="O42" s="1">
        <v>267000</v>
      </c>
      <c r="P42" s="1">
        <v>40.9</v>
      </c>
      <c r="Q42" s="1">
        <v>43736</v>
      </c>
    </row>
    <row r="43" spans="1:17">
      <c r="A43">
        <v>1900</v>
      </c>
      <c r="B43" s="1">
        <v>5834</v>
      </c>
      <c r="C43" s="1">
        <v>8845</v>
      </c>
      <c r="D43" s="1">
        <v>26347</v>
      </c>
      <c r="E43" s="1">
        <v>35192</v>
      </c>
      <c r="F43" s="1">
        <v>41026</v>
      </c>
      <c r="G43" s="1">
        <v>2165000</v>
      </c>
      <c r="H43" s="1">
        <v>2024000</v>
      </c>
      <c r="I43" s="6">
        <f t="shared" si="0"/>
        <v>0.26946882217090068</v>
      </c>
      <c r="J43" s="6">
        <f t="shared" si="1"/>
        <v>1.8949653579676675</v>
      </c>
      <c r="K43" s="1">
        <v>465000</v>
      </c>
      <c r="L43" s="1">
        <v>137000</v>
      </c>
      <c r="M43" s="1">
        <v>44000</v>
      </c>
      <c r="N43" s="1">
        <v>78000</v>
      </c>
      <c r="O43" s="1">
        <v>206000</v>
      </c>
      <c r="P43" s="1">
        <v>45.8</v>
      </c>
      <c r="Q43" s="1">
        <v>44231</v>
      </c>
    </row>
    <row r="44" spans="1:17">
      <c r="A44">
        <v>1901</v>
      </c>
      <c r="B44" s="1">
        <v>5800</v>
      </c>
      <c r="C44" s="1">
        <v>8878</v>
      </c>
      <c r="D44" s="1">
        <v>26706</v>
      </c>
      <c r="E44" s="1">
        <v>35585</v>
      </c>
      <c r="F44" s="1">
        <v>41385</v>
      </c>
      <c r="G44" s="1">
        <v>2253000</v>
      </c>
      <c r="H44" s="1">
        <v>2112000</v>
      </c>
      <c r="I44" s="6">
        <f t="shared" si="0"/>
        <v>0.25743453173546382</v>
      </c>
      <c r="J44" s="6">
        <f t="shared" si="1"/>
        <v>1.8368841544607191</v>
      </c>
      <c r="K44" s="1">
        <v>447000</v>
      </c>
      <c r="L44" s="1">
        <v>110000</v>
      </c>
      <c r="M44" s="1">
        <v>49000</v>
      </c>
      <c r="N44" s="1">
        <v>82000</v>
      </c>
      <c r="O44" s="1">
        <v>206000</v>
      </c>
      <c r="P44" s="1">
        <v>44.9</v>
      </c>
      <c r="Q44" s="1">
        <v>44125</v>
      </c>
    </row>
    <row r="45" spans="1:17">
      <c r="A45">
        <v>1902</v>
      </c>
      <c r="B45" s="1">
        <v>5767</v>
      </c>
      <c r="C45" s="1">
        <v>8912</v>
      </c>
      <c r="D45" s="1">
        <v>27065</v>
      </c>
      <c r="E45" s="1">
        <v>35977</v>
      </c>
      <c r="F45" s="1">
        <v>41744</v>
      </c>
      <c r="G45" s="1">
        <v>2047000</v>
      </c>
      <c r="H45" s="1">
        <v>1915000</v>
      </c>
      <c r="I45" s="6">
        <f t="shared" si="0"/>
        <v>0.28172936003908156</v>
      </c>
      <c r="J45" s="6">
        <f t="shared" si="1"/>
        <v>2.0392769907181241</v>
      </c>
      <c r="K45" s="1">
        <v>505000</v>
      </c>
      <c r="L45" s="1">
        <v>90000</v>
      </c>
      <c r="M45" s="1">
        <v>57000</v>
      </c>
      <c r="N45" s="1">
        <v>74000</v>
      </c>
      <c r="O45" s="1">
        <v>284000</v>
      </c>
      <c r="P45" s="1">
        <v>46.4</v>
      </c>
      <c r="Q45" s="1">
        <v>45401</v>
      </c>
    </row>
    <row r="46" spans="1:17">
      <c r="A46">
        <v>1903</v>
      </c>
      <c r="B46" s="1">
        <v>5733</v>
      </c>
      <c r="C46" s="1">
        <v>8945</v>
      </c>
      <c r="D46" s="1">
        <v>27425</v>
      </c>
      <c r="E46" s="1">
        <v>36370</v>
      </c>
      <c r="F46" s="1">
        <v>42103</v>
      </c>
      <c r="G46" s="1">
        <v>2441000</v>
      </c>
      <c r="H46" s="1">
        <v>2262000</v>
      </c>
      <c r="I46" s="6">
        <f t="shared" si="0"/>
        <v>0.23486276116345761</v>
      </c>
      <c r="J46" s="6">
        <f t="shared" si="1"/>
        <v>1.724825891028267</v>
      </c>
      <c r="K46" s="1">
        <v>509000</v>
      </c>
      <c r="L46" s="1">
        <v>155000</v>
      </c>
      <c r="M46" s="1">
        <v>51000</v>
      </c>
      <c r="N46" s="1">
        <v>80000</v>
      </c>
      <c r="O46" s="1">
        <v>223000</v>
      </c>
      <c r="P46" s="1">
        <v>48.8</v>
      </c>
      <c r="Q46" s="1">
        <v>45988</v>
      </c>
    </row>
    <row r="47" spans="1:17">
      <c r="A47">
        <v>1904</v>
      </c>
      <c r="B47" s="1">
        <v>5700</v>
      </c>
      <c r="C47" s="1">
        <v>8979</v>
      </c>
      <c r="D47" s="1">
        <v>27784</v>
      </c>
      <c r="E47" s="1">
        <v>36762</v>
      </c>
      <c r="F47" s="1">
        <v>42462</v>
      </c>
      <c r="G47" s="1">
        <v>2530000</v>
      </c>
      <c r="H47" s="1">
        <v>2348000</v>
      </c>
      <c r="I47" s="6">
        <f t="shared" si="0"/>
        <v>0.22529644268774704</v>
      </c>
      <c r="J47" s="6">
        <f t="shared" si="1"/>
        <v>1.6783399209486165</v>
      </c>
      <c r="K47" s="1">
        <v>872000</v>
      </c>
      <c r="L47" s="1">
        <v>678000</v>
      </c>
      <c r="M47" s="1">
        <v>47000</v>
      </c>
      <c r="N47" s="1">
        <v>67000</v>
      </c>
      <c r="O47" s="1">
        <v>80000</v>
      </c>
      <c r="P47" s="1">
        <v>50.4</v>
      </c>
      <c r="Q47" s="1">
        <v>46499</v>
      </c>
    </row>
    <row r="48" spans="1:17">
      <c r="A48">
        <v>1905</v>
      </c>
      <c r="B48" s="1">
        <v>5666</v>
      </c>
      <c r="C48" s="1">
        <v>9012</v>
      </c>
      <c r="D48" s="1">
        <v>28143</v>
      </c>
      <c r="E48" s="1">
        <v>37155</v>
      </c>
      <c r="F48" s="1">
        <v>42821</v>
      </c>
      <c r="G48" s="1">
        <v>2373000</v>
      </c>
      <c r="H48" s="1">
        <v>2204000</v>
      </c>
      <c r="I48" s="6">
        <f t="shared" si="0"/>
        <v>0.23876949009692372</v>
      </c>
      <c r="J48" s="6">
        <f t="shared" si="1"/>
        <v>1.8045090602612726</v>
      </c>
      <c r="K48" s="1">
        <v>1040000</v>
      </c>
      <c r="L48" s="1">
        <v>741000</v>
      </c>
      <c r="M48" s="1">
        <v>59000</v>
      </c>
      <c r="N48" s="1">
        <v>65000</v>
      </c>
      <c r="O48" s="1">
        <v>175000</v>
      </c>
      <c r="P48" s="1">
        <v>52.1</v>
      </c>
      <c r="Q48" s="1">
        <v>46934</v>
      </c>
    </row>
    <row r="49" spans="1:17">
      <c r="A49">
        <v>1906</v>
      </c>
      <c r="B49" s="1">
        <v>6335</v>
      </c>
      <c r="C49" s="1">
        <v>10377</v>
      </c>
      <c r="D49" s="1">
        <v>34609</v>
      </c>
      <c r="E49" s="1">
        <v>44985</v>
      </c>
      <c r="F49" s="1">
        <v>51320</v>
      </c>
      <c r="G49" s="1">
        <v>2863000</v>
      </c>
      <c r="H49" s="1">
        <v>2691000</v>
      </c>
      <c r="I49" s="6">
        <f t="shared" si="0"/>
        <v>0.22127139364303178</v>
      </c>
      <c r="J49" s="6">
        <f t="shared" si="1"/>
        <v>1.7925253230876703</v>
      </c>
      <c r="K49" s="1">
        <v>1117000</v>
      </c>
      <c r="L49" s="1">
        <v>409000</v>
      </c>
      <c r="M49" s="1">
        <v>172000</v>
      </c>
      <c r="N49" s="1">
        <v>70000</v>
      </c>
      <c r="O49" s="1">
        <v>466000</v>
      </c>
      <c r="P49" s="1">
        <v>54.6</v>
      </c>
      <c r="Q49" s="1">
        <v>47322</v>
      </c>
    </row>
    <row r="50" spans="1:17">
      <c r="A50">
        <v>1907</v>
      </c>
      <c r="B50" s="1">
        <v>7004</v>
      </c>
      <c r="C50" s="1">
        <v>11741</v>
      </c>
      <c r="D50" s="1">
        <v>41075</v>
      </c>
      <c r="E50" s="1">
        <v>52816</v>
      </c>
      <c r="F50" s="1">
        <v>59819</v>
      </c>
      <c r="G50" s="1">
        <v>3327000</v>
      </c>
      <c r="H50" s="1">
        <v>3102000</v>
      </c>
      <c r="I50" s="6">
        <f t="shared" si="0"/>
        <v>0.2105199879771566</v>
      </c>
      <c r="J50" s="6">
        <f t="shared" si="1"/>
        <v>1.7979861737300871</v>
      </c>
      <c r="K50" s="1">
        <v>1195000</v>
      </c>
      <c r="L50" s="1">
        <v>242000</v>
      </c>
      <c r="M50" s="1">
        <v>185000</v>
      </c>
      <c r="N50" s="1">
        <v>133000</v>
      </c>
      <c r="O50" s="1">
        <v>635000</v>
      </c>
      <c r="P50" s="1">
        <v>59.3</v>
      </c>
      <c r="Q50" s="1">
        <v>47828</v>
      </c>
    </row>
    <row r="51" spans="1:17">
      <c r="A51">
        <v>1908</v>
      </c>
      <c r="B51" s="1">
        <v>7672</v>
      </c>
      <c r="C51" s="1">
        <v>13106</v>
      </c>
      <c r="D51" s="1">
        <v>47540</v>
      </c>
      <c r="E51" s="1">
        <v>60646</v>
      </c>
      <c r="F51" s="1">
        <v>68319</v>
      </c>
      <c r="G51" s="1">
        <v>3361000</v>
      </c>
      <c r="H51" s="1">
        <v>3128000</v>
      </c>
      <c r="I51" s="6">
        <f t="shared" si="0"/>
        <v>0.22826539720321332</v>
      </c>
      <c r="J51" s="6">
        <f t="shared" si="1"/>
        <v>2.0326986016066648</v>
      </c>
      <c r="K51" s="1">
        <v>1072000</v>
      </c>
      <c r="L51" s="1">
        <v>239000</v>
      </c>
      <c r="M51" s="1">
        <v>198000</v>
      </c>
      <c r="N51" s="1">
        <v>162000</v>
      </c>
      <c r="O51" s="1">
        <v>473000</v>
      </c>
      <c r="P51" s="1">
        <v>56.9</v>
      </c>
      <c r="Q51" s="1">
        <v>48407</v>
      </c>
    </row>
    <row r="52" spans="1:17">
      <c r="A52">
        <v>1909</v>
      </c>
      <c r="B52" s="1">
        <v>8341</v>
      </c>
      <c r="C52" s="1">
        <v>14470</v>
      </c>
      <c r="D52" s="1">
        <v>54006</v>
      </c>
      <c r="E52" s="1">
        <v>68477</v>
      </c>
      <c r="F52" s="1">
        <v>76818</v>
      </c>
      <c r="G52" s="1">
        <v>3268000</v>
      </c>
      <c r="H52" s="1">
        <v>3033000</v>
      </c>
      <c r="I52" s="6">
        <f t="shared" si="0"/>
        <v>0.25523255813953488</v>
      </c>
      <c r="J52" s="6">
        <f t="shared" si="1"/>
        <v>2.350611995104039</v>
      </c>
      <c r="K52" s="1">
        <v>1054000</v>
      </c>
      <c r="L52" s="1">
        <v>203000</v>
      </c>
      <c r="M52" s="1">
        <v>189000</v>
      </c>
      <c r="N52" s="1">
        <v>134000</v>
      </c>
      <c r="O52" s="1">
        <v>528000</v>
      </c>
      <c r="P52" s="1">
        <v>55.7</v>
      </c>
      <c r="Q52" s="1">
        <v>49027</v>
      </c>
    </row>
    <row r="53" spans="1:17">
      <c r="A53">
        <v>1910</v>
      </c>
      <c r="B53" s="1">
        <v>9010</v>
      </c>
      <c r="C53" s="1">
        <v>15835</v>
      </c>
      <c r="D53" s="1">
        <v>60472</v>
      </c>
      <c r="E53" s="1">
        <v>76307</v>
      </c>
      <c r="F53" s="1">
        <v>85317</v>
      </c>
      <c r="G53" s="1">
        <v>3181000</v>
      </c>
      <c r="H53" s="1">
        <v>2940000</v>
      </c>
      <c r="I53" s="6">
        <f t="shared" si="0"/>
        <v>0.28324426281043696</v>
      </c>
      <c r="J53" s="6">
        <f t="shared" si="1"/>
        <v>2.6820811065702608</v>
      </c>
      <c r="K53" s="1">
        <v>1491000</v>
      </c>
      <c r="L53" s="1">
        <v>211000</v>
      </c>
      <c r="M53" s="1">
        <v>202000</v>
      </c>
      <c r="N53" s="1">
        <v>161000</v>
      </c>
      <c r="O53" s="1">
        <v>917000</v>
      </c>
      <c r="P53" s="1">
        <v>55.9</v>
      </c>
      <c r="Q53" s="1">
        <v>49685</v>
      </c>
    </row>
    <row r="54" spans="1:17">
      <c r="A54">
        <v>1911</v>
      </c>
      <c r="B54" s="1">
        <v>9321</v>
      </c>
      <c r="C54" s="1">
        <v>16100</v>
      </c>
      <c r="D54" s="1">
        <v>60865</v>
      </c>
      <c r="E54" s="1">
        <v>76965</v>
      </c>
      <c r="F54" s="1">
        <v>86286</v>
      </c>
      <c r="G54" s="1">
        <v>3883000</v>
      </c>
      <c r="H54" s="1">
        <v>3581000</v>
      </c>
      <c r="I54" s="6">
        <f t="shared" si="0"/>
        <v>0.24004635591037857</v>
      </c>
      <c r="J54" s="6">
        <f t="shared" si="1"/>
        <v>2.2221478238475405</v>
      </c>
      <c r="K54" s="1">
        <v>1205000</v>
      </c>
      <c r="L54" s="1">
        <v>232000</v>
      </c>
      <c r="M54" s="1">
        <v>180000</v>
      </c>
      <c r="N54" s="1">
        <v>207000</v>
      </c>
      <c r="O54" s="1">
        <v>586000</v>
      </c>
      <c r="P54" s="1">
        <v>59.6</v>
      </c>
      <c r="Q54" s="1">
        <v>50396</v>
      </c>
    </row>
    <row r="55" spans="1:17">
      <c r="A55">
        <v>1912</v>
      </c>
      <c r="B55" s="1">
        <v>9632</v>
      </c>
      <c r="C55" s="1">
        <v>16364</v>
      </c>
      <c r="D55" s="1">
        <v>61258</v>
      </c>
      <c r="E55" s="1">
        <v>77622</v>
      </c>
      <c r="F55" s="1">
        <v>87255</v>
      </c>
      <c r="G55" s="1">
        <v>4509000</v>
      </c>
      <c r="H55" s="1">
        <v>4148000</v>
      </c>
      <c r="I55" s="6">
        <f t="shared" si="0"/>
        <v>0.21361721002439565</v>
      </c>
      <c r="J55" s="6">
        <f t="shared" si="1"/>
        <v>1.935129740518962</v>
      </c>
      <c r="K55" s="1">
        <v>1256000</v>
      </c>
      <c r="L55" s="1">
        <v>227000</v>
      </c>
      <c r="M55" s="1">
        <v>166000</v>
      </c>
      <c r="N55" s="1">
        <v>177000</v>
      </c>
      <c r="O55" s="1">
        <v>686000</v>
      </c>
      <c r="P55" s="1">
        <v>63.9</v>
      </c>
      <c r="Q55" s="1">
        <v>51123</v>
      </c>
    </row>
    <row r="56" spans="1:17">
      <c r="A56">
        <v>1913</v>
      </c>
      <c r="B56" s="1">
        <v>9944</v>
      </c>
      <c r="C56" s="1">
        <v>16629</v>
      </c>
      <c r="D56" s="1">
        <v>61651</v>
      </c>
      <c r="E56" s="1">
        <v>78280</v>
      </c>
      <c r="F56" s="1">
        <v>88223</v>
      </c>
      <c r="G56" s="1">
        <v>4574000</v>
      </c>
      <c r="H56" s="1">
        <v>4248000</v>
      </c>
      <c r="I56" s="6">
        <f t="shared" si="0"/>
        <v>0.21740271097507652</v>
      </c>
      <c r="J56" s="6">
        <f t="shared" si="1"/>
        <v>1.9287931788369042</v>
      </c>
      <c r="K56" s="1">
        <v>1360000</v>
      </c>
      <c r="L56" s="1">
        <v>220000</v>
      </c>
      <c r="M56" s="1">
        <v>172000</v>
      </c>
      <c r="N56" s="1">
        <v>180000</v>
      </c>
      <c r="O56" s="1">
        <v>788000</v>
      </c>
      <c r="P56" s="1">
        <v>65.400000000000006</v>
      </c>
      <c r="Q56" s="1">
        <v>51856</v>
      </c>
    </row>
    <row r="57" spans="1:17">
      <c r="A57">
        <v>1914</v>
      </c>
      <c r="B57" s="1">
        <v>10255</v>
      </c>
      <c r="C57" s="1">
        <v>16893</v>
      </c>
      <c r="D57" s="1">
        <v>62044</v>
      </c>
      <c r="E57" s="1">
        <v>78937</v>
      </c>
      <c r="F57" s="1">
        <v>89192</v>
      </c>
      <c r="G57" s="1">
        <v>4253000</v>
      </c>
      <c r="H57" s="1">
        <v>3948000</v>
      </c>
      <c r="I57" s="6">
        <f t="shared" si="0"/>
        <v>0.24112391253233012</v>
      </c>
      <c r="J57" s="6">
        <f t="shared" si="1"/>
        <v>2.0971549494474488</v>
      </c>
      <c r="K57" s="1">
        <v>1264000</v>
      </c>
      <c r="L57" s="1">
        <v>250000</v>
      </c>
      <c r="M57" s="1">
        <v>175000</v>
      </c>
      <c r="N57" s="1">
        <v>164000</v>
      </c>
      <c r="O57" s="1">
        <v>675000</v>
      </c>
      <c r="P57" s="1">
        <v>60</v>
      </c>
      <c r="Q57" s="1">
        <v>52574</v>
      </c>
    </row>
    <row r="58" spans="1:17">
      <c r="A58">
        <v>1915</v>
      </c>
      <c r="B58" s="1">
        <v>10566</v>
      </c>
      <c r="C58" s="1">
        <v>17158</v>
      </c>
      <c r="D58" s="1">
        <v>62437</v>
      </c>
      <c r="E58" s="1">
        <v>79595</v>
      </c>
      <c r="F58" s="1">
        <v>90161</v>
      </c>
      <c r="G58" s="1">
        <v>4204000</v>
      </c>
      <c r="H58" s="1">
        <v>3882000</v>
      </c>
      <c r="I58" s="6">
        <f t="shared" si="0"/>
        <v>0.25133206470028546</v>
      </c>
      <c r="J58" s="6">
        <f t="shared" si="1"/>
        <v>2.1446479543292103</v>
      </c>
      <c r="K58" s="1">
        <v>1161000</v>
      </c>
      <c r="L58" s="1">
        <v>268000</v>
      </c>
      <c r="M58" s="1">
        <v>150000</v>
      </c>
      <c r="N58" s="1">
        <v>145000</v>
      </c>
      <c r="O58" s="1">
        <v>598000</v>
      </c>
      <c r="P58" s="1">
        <v>58.2</v>
      </c>
      <c r="Q58" s="1">
        <v>53310</v>
      </c>
    </row>
    <row r="59" spans="1:17">
      <c r="A59">
        <v>1916</v>
      </c>
      <c r="B59" s="1">
        <v>17266</v>
      </c>
      <c r="C59" s="1">
        <v>24883</v>
      </c>
      <c r="D59" s="1">
        <v>90061</v>
      </c>
      <c r="E59" s="1">
        <v>114944</v>
      </c>
      <c r="F59" s="1">
        <v>132210</v>
      </c>
      <c r="G59" s="1">
        <v>5169000</v>
      </c>
      <c r="H59" s="1">
        <v>4716000</v>
      </c>
      <c r="I59" s="6">
        <f t="shared" si="0"/>
        <v>0.33402979299671115</v>
      </c>
      <c r="J59" s="6">
        <f t="shared" si="1"/>
        <v>2.5577481137550784</v>
      </c>
      <c r="K59" s="1">
        <v>1269000</v>
      </c>
      <c r="L59" s="1">
        <v>303000</v>
      </c>
      <c r="M59" s="1">
        <v>165000</v>
      </c>
      <c r="N59" s="1">
        <v>137000</v>
      </c>
      <c r="O59" s="1">
        <v>664000</v>
      </c>
      <c r="P59" s="1">
        <v>64.3</v>
      </c>
      <c r="Q59" s="1">
        <v>53975</v>
      </c>
    </row>
    <row r="60" spans="1:17">
      <c r="A60">
        <v>1917</v>
      </c>
      <c r="B60" s="1">
        <v>23966</v>
      </c>
      <c r="C60" s="1">
        <v>32608</v>
      </c>
      <c r="D60" s="1">
        <v>117685</v>
      </c>
      <c r="E60" s="1">
        <v>150293</v>
      </c>
      <c r="F60" s="1">
        <v>174259</v>
      </c>
      <c r="G60" s="1">
        <v>6834000</v>
      </c>
      <c r="H60" s="1">
        <v>6200000</v>
      </c>
      <c r="I60" s="6">
        <f t="shared" si="0"/>
        <v>0.35068773778167983</v>
      </c>
      <c r="J60" s="6">
        <f t="shared" si="1"/>
        <v>2.5498829382499268</v>
      </c>
      <c r="K60" s="1">
        <v>1528000</v>
      </c>
      <c r="L60" s="1">
        <v>421000</v>
      </c>
      <c r="M60" s="1">
        <v>177000</v>
      </c>
      <c r="N60" s="1">
        <v>203000</v>
      </c>
      <c r="O60" s="1">
        <v>727000</v>
      </c>
      <c r="P60" s="1">
        <v>81.900000000000006</v>
      </c>
      <c r="Q60" s="1">
        <v>54588</v>
      </c>
    </row>
    <row r="61" spans="1:17">
      <c r="A61">
        <v>1918</v>
      </c>
      <c r="B61" s="1">
        <v>30666</v>
      </c>
      <c r="C61" s="1">
        <v>40333</v>
      </c>
      <c r="D61" s="1">
        <v>145310</v>
      </c>
      <c r="E61" s="1">
        <v>185643</v>
      </c>
      <c r="F61" s="1">
        <v>216309</v>
      </c>
      <c r="G61" s="1">
        <v>10052000</v>
      </c>
      <c r="H61" s="1">
        <v>9152000</v>
      </c>
      <c r="I61" s="6">
        <f t="shared" si="0"/>
        <v>0.30507361719060883</v>
      </c>
      <c r="J61" s="6">
        <f t="shared" si="1"/>
        <v>2.1519001193792282</v>
      </c>
      <c r="K61" s="1">
        <v>2073000</v>
      </c>
      <c r="L61" s="1">
        <v>673000</v>
      </c>
      <c r="M61" s="1">
        <v>196000</v>
      </c>
      <c r="N61" s="1">
        <v>263000</v>
      </c>
      <c r="O61" s="1">
        <v>941000</v>
      </c>
      <c r="P61" s="1">
        <v>105.3</v>
      </c>
      <c r="Q61" s="1">
        <v>54960</v>
      </c>
    </row>
    <row r="62" spans="1:17">
      <c r="A62">
        <v>1919</v>
      </c>
      <c r="B62" s="1">
        <v>37366</v>
      </c>
      <c r="C62" s="1">
        <v>48058</v>
      </c>
      <c r="D62" s="1">
        <v>172934</v>
      </c>
      <c r="E62" s="1">
        <v>220992</v>
      </c>
      <c r="F62" s="1">
        <v>258358</v>
      </c>
      <c r="G62" s="1">
        <v>14924000</v>
      </c>
      <c r="H62" s="1">
        <v>13593000</v>
      </c>
      <c r="I62" s="6">
        <f t="shared" si="0"/>
        <v>0.25037523452157601</v>
      </c>
      <c r="J62" s="6">
        <f t="shared" si="1"/>
        <v>1.7311578665237202</v>
      </c>
      <c r="K62" s="1">
        <v>3211000</v>
      </c>
      <c r="L62" s="1">
        <v>1016000</v>
      </c>
      <c r="M62" s="1">
        <v>152000</v>
      </c>
      <c r="N62" s="1">
        <v>418000</v>
      </c>
      <c r="O62" s="1">
        <v>1625000</v>
      </c>
      <c r="P62" s="1">
        <v>131.6</v>
      </c>
      <c r="Q62" s="1">
        <v>55363</v>
      </c>
    </row>
    <row r="63" spans="1:17">
      <c r="A63">
        <v>1920</v>
      </c>
      <c r="B63" s="1">
        <v>44066</v>
      </c>
      <c r="C63" s="1">
        <v>55783</v>
      </c>
      <c r="D63" s="1">
        <v>200558</v>
      </c>
      <c r="E63" s="1">
        <v>256341</v>
      </c>
      <c r="F63" s="1">
        <v>300407</v>
      </c>
      <c r="G63" s="1">
        <v>13125000</v>
      </c>
      <c r="H63" s="1">
        <v>11962000</v>
      </c>
      <c r="I63" s="6">
        <f t="shared" si="0"/>
        <v>0.33574095238095236</v>
      </c>
      <c r="J63" s="6">
        <f t="shared" si="1"/>
        <v>2.2888152380952382</v>
      </c>
      <c r="K63" s="1">
        <v>3947000</v>
      </c>
      <c r="L63" s="1">
        <v>987000</v>
      </c>
      <c r="M63" s="1">
        <v>141000</v>
      </c>
      <c r="N63" s="1">
        <v>660000</v>
      </c>
      <c r="O63" s="1">
        <v>2159000</v>
      </c>
      <c r="P63" s="1">
        <v>145.9</v>
      </c>
      <c r="Q63" s="1">
        <v>55963</v>
      </c>
    </row>
    <row r="64" spans="1:17">
      <c r="A64">
        <v>1921</v>
      </c>
      <c r="B64" s="1">
        <v>55330</v>
      </c>
      <c r="C64" s="1">
        <v>63143</v>
      </c>
      <c r="D64" s="1">
        <v>210338</v>
      </c>
      <c r="E64" s="1">
        <v>273481</v>
      </c>
      <c r="F64" s="1">
        <v>328811</v>
      </c>
      <c r="G64" s="1">
        <v>12140000</v>
      </c>
      <c r="H64" s="1">
        <v>11037000</v>
      </c>
      <c r="I64" s="6">
        <f t="shared" si="0"/>
        <v>0.45576606260296543</v>
      </c>
      <c r="J64" s="6">
        <f t="shared" si="1"/>
        <v>2.708492586490939</v>
      </c>
      <c r="K64" s="1">
        <v>4188000</v>
      </c>
      <c r="L64" s="1">
        <v>904000</v>
      </c>
      <c r="M64" s="1">
        <v>176000</v>
      </c>
      <c r="N64" s="1">
        <v>668000</v>
      </c>
      <c r="O64" s="1">
        <v>2440000</v>
      </c>
      <c r="P64" s="1">
        <v>134</v>
      </c>
      <c r="Q64" s="1">
        <v>56666</v>
      </c>
    </row>
    <row r="65" spans="1:17">
      <c r="A65">
        <v>1922</v>
      </c>
      <c r="B65" s="1">
        <v>66595</v>
      </c>
      <c r="C65" s="1">
        <v>70503</v>
      </c>
      <c r="D65" s="1">
        <v>220118</v>
      </c>
      <c r="E65" s="1">
        <v>290621</v>
      </c>
      <c r="F65" s="1">
        <v>357215</v>
      </c>
      <c r="G65" s="1">
        <v>12355000</v>
      </c>
      <c r="H65" s="1">
        <v>11177000</v>
      </c>
      <c r="I65" s="6">
        <f t="shared" si="0"/>
        <v>0.53901254552812627</v>
      </c>
      <c r="J65" s="6">
        <f t="shared" si="1"/>
        <v>2.8912585997571831</v>
      </c>
      <c r="K65" s="1">
        <v>4557000</v>
      </c>
      <c r="L65" s="1">
        <v>754000</v>
      </c>
      <c r="M65" s="1">
        <v>201000</v>
      </c>
      <c r="N65" s="1">
        <v>767000</v>
      </c>
      <c r="O65" s="1">
        <v>2835000</v>
      </c>
      <c r="P65" s="1">
        <v>134.19999999999999</v>
      </c>
      <c r="Q65" s="1">
        <v>57390</v>
      </c>
    </row>
    <row r="66" spans="1:17">
      <c r="A66">
        <v>1923</v>
      </c>
      <c r="B66" s="1">
        <v>77859</v>
      </c>
      <c r="C66" s="1">
        <v>77862</v>
      </c>
      <c r="D66" s="1">
        <v>229898</v>
      </c>
      <c r="E66" s="1">
        <v>307760</v>
      </c>
      <c r="F66" s="1">
        <v>385620</v>
      </c>
      <c r="G66" s="1">
        <v>13053000</v>
      </c>
      <c r="H66" s="1">
        <v>11808000</v>
      </c>
      <c r="I66" s="6">
        <f t="shared" si="0"/>
        <v>0.59648356699609284</v>
      </c>
      <c r="J66" s="6">
        <f t="shared" si="1"/>
        <v>2.9542633877269595</v>
      </c>
      <c r="K66" s="1">
        <v>4592000</v>
      </c>
      <c r="L66" s="1">
        <v>574000</v>
      </c>
      <c r="M66" s="1">
        <v>263000</v>
      </c>
      <c r="N66" s="1">
        <v>757000</v>
      </c>
      <c r="O66" s="1">
        <v>2998000</v>
      </c>
      <c r="P66" s="1">
        <v>128.19999999999999</v>
      </c>
      <c r="Q66" s="1">
        <v>58119</v>
      </c>
    </row>
    <row r="67" spans="1:17">
      <c r="A67">
        <v>1924</v>
      </c>
      <c r="B67" s="1">
        <v>89124</v>
      </c>
      <c r="C67" s="1">
        <v>85222</v>
      </c>
      <c r="D67" s="1">
        <v>239678</v>
      </c>
      <c r="E67" s="1">
        <v>324900</v>
      </c>
      <c r="F67" s="1">
        <v>414024</v>
      </c>
      <c r="G67" s="1">
        <v>14403000</v>
      </c>
      <c r="H67" s="1">
        <v>12979000</v>
      </c>
      <c r="I67" s="6">
        <f t="shared" si="0"/>
        <v>0.61878775255155172</v>
      </c>
      <c r="J67" s="6">
        <f t="shared" si="1"/>
        <v>2.8745677983753386</v>
      </c>
      <c r="K67" s="1">
        <v>5020000</v>
      </c>
      <c r="L67" s="1">
        <v>582000</v>
      </c>
      <c r="M67" s="1">
        <v>316000</v>
      </c>
      <c r="N67" s="1">
        <v>809000</v>
      </c>
      <c r="O67" s="1">
        <v>3313000</v>
      </c>
      <c r="P67" s="1">
        <v>128.19999999999999</v>
      </c>
      <c r="Q67" s="1">
        <v>58576</v>
      </c>
    </row>
    <row r="68" spans="1:17">
      <c r="A68">
        <v>1925</v>
      </c>
      <c r="B68" s="1">
        <v>100388</v>
      </c>
      <c r="C68" s="1">
        <v>92582</v>
      </c>
      <c r="D68" s="1">
        <v>249458</v>
      </c>
      <c r="E68" s="1">
        <v>342040</v>
      </c>
      <c r="F68" s="1">
        <v>442428</v>
      </c>
      <c r="G68" s="1">
        <v>15112000</v>
      </c>
      <c r="H68" s="1">
        <v>13652000</v>
      </c>
      <c r="I68" s="6">
        <f t="shared" si="0"/>
        <v>0.66429327686606665</v>
      </c>
      <c r="J68" s="6">
        <f t="shared" si="1"/>
        <v>2.9276601376389624</v>
      </c>
      <c r="K68" s="1">
        <v>4549000</v>
      </c>
      <c r="L68" s="1">
        <v>543000</v>
      </c>
      <c r="M68" s="1">
        <v>402000</v>
      </c>
      <c r="N68" s="1">
        <v>783000</v>
      </c>
      <c r="O68" s="1">
        <v>2821000</v>
      </c>
      <c r="P68" s="1">
        <v>124.5</v>
      </c>
      <c r="Q68" s="1">
        <v>59737</v>
      </c>
    </row>
    <row r="69" spans="1:17">
      <c r="A69">
        <v>1926</v>
      </c>
      <c r="B69" s="1">
        <v>108974</v>
      </c>
      <c r="C69" s="1">
        <v>95188</v>
      </c>
      <c r="D69" s="1">
        <v>240368</v>
      </c>
      <c r="E69" s="1">
        <v>335556</v>
      </c>
      <c r="F69" s="1">
        <v>444531</v>
      </c>
      <c r="G69" s="1">
        <v>14670000</v>
      </c>
      <c r="H69" s="1">
        <v>13195000</v>
      </c>
      <c r="I69" s="6">
        <f t="shared" si="0"/>
        <v>0.74283571915473756</v>
      </c>
      <c r="J69" s="6">
        <f t="shared" si="1"/>
        <v>3.030204498977505</v>
      </c>
      <c r="K69" s="1">
        <v>4653000</v>
      </c>
      <c r="L69" s="1">
        <v>524000</v>
      </c>
      <c r="M69" s="1">
        <v>486000</v>
      </c>
      <c r="N69" s="1">
        <v>905000</v>
      </c>
      <c r="O69" s="1">
        <v>2738000</v>
      </c>
      <c r="P69" s="1">
        <v>119.8</v>
      </c>
      <c r="Q69" s="1">
        <v>60741</v>
      </c>
    </row>
    <row r="70" spans="1:17">
      <c r="A70">
        <v>1927</v>
      </c>
      <c r="B70" s="1">
        <v>117561</v>
      </c>
      <c r="C70" s="1">
        <v>97794</v>
      </c>
      <c r="D70" s="1">
        <v>231279</v>
      </c>
      <c r="E70" s="1">
        <v>329073</v>
      </c>
      <c r="F70" s="1">
        <v>446634</v>
      </c>
      <c r="G70" s="1">
        <v>14611000</v>
      </c>
      <c r="H70" s="1">
        <v>13097000</v>
      </c>
      <c r="I70" s="6">
        <f t="shared" si="0"/>
        <v>0.80460611867770859</v>
      </c>
      <c r="J70" s="6">
        <f t="shared" si="1"/>
        <v>3.056833892272945</v>
      </c>
      <c r="K70" s="1">
        <v>5368000</v>
      </c>
      <c r="L70" s="1">
        <v>598000</v>
      </c>
      <c r="M70" s="1">
        <v>785000</v>
      </c>
      <c r="N70" s="1">
        <v>925000</v>
      </c>
      <c r="O70" s="1">
        <v>3060000</v>
      </c>
      <c r="P70" s="1">
        <v>118.3</v>
      </c>
      <c r="Q70" s="1">
        <v>61659</v>
      </c>
    </row>
    <row r="71" spans="1:17">
      <c r="A71">
        <v>1928</v>
      </c>
      <c r="B71" s="1">
        <v>126147</v>
      </c>
      <c r="C71" s="1">
        <v>100400</v>
      </c>
      <c r="D71" s="1">
        <v>222189</v>
      </c>
      <c r="E71" s="1">
        <v>322589</v>
      </c>
      <c r="F71" s="1">
        <v>448736</v>
      </c>
      <c r="G71" s="1">
        <v>14852000</v>
      </c>
      <c r="H71" s="1">
        <v>13349000</v>
      </c>
      <c r="I71" s="6">
        <f t="shared" si="0"/>
        <v>0.84936035550767575</v>
      </c>
      <c r="J71" s="6">
        <f t="shared" si="1"/>
        <v>3.0213843253433881</v>
      </c>
      <c r="K71" s="1">
        <v>5451000</v>
      </c>
      <c r="L71" s="1">
        <v>622000</v>
      </c>
      <c r="M71" s="1">
        <v>612000</v>
      </c>
      <c r="N71" s="1">
        <v>933000</v>
      </c>
      <c r="O71" s="1">
        <v>3284000</v>
      </c>
      <c r="P71" s="1">
        <v>115.4</v>
      </c>
      <c r="Q71" s="1">
        <v>62595</v>
      </c>
    </row>
    <row r="72" spans="1:17">
      <c r="A72">
        <v>1929</v>
      </c>
      <c r="B72" s="1">
        <v>134734</v>
      </c>
      <c r="C72" s="1">
        <v>103006</v>
      </c>
      <c r="D72" s="1">
        <v>213100</v>
      </c>
      <c r="E72" s="1">
        <v>316106</v>
      </c>
      <c r="F72" s="1">
        <v>450839</v>
      </c>
      <c r="G72" s="1">
        <v>14799000</v>
      </c>
      <c r="H72" s="1">
        <v>13297000</v>
      </c>
      <c r="I72" s="6">
        <f t="shared" si="0"/>
        <v>0.91042638016082167</v>
      </c>
      <c r="J72" s="6">
        <f t="shared" si="1"/>
        <v>3.0464152983309685</v>
      </c>
      <c r="K72" s="1">
        <v>5269000</v>
      </c>
      <c r="L72" s="1">
        <v>601000</v>
      </c>
      <c r="M72" s="1">
        <v>554000</v>
      </c>
      <c r="N72" s="1">
        <v>906000</v>
      </c>
      <c r="O72" s="1">
        <v>3208000</v>
      </c>
      <c r="P72" s="1">
        <v>112.7</v>
      </c>
      <c r="Q72" s="1">
        <v>63461</v>
      </c>
    </row>
    <row r="73" spans="1:17">
      <c r="A73">
        <v>1930</v>
      </c>
      <c r="B73" s="1">
        <v>143320</v>
      </c>
      <c r="C73" s="1">
        <v>105612</v>
      </c>
      <c r="D73" s="1">
        <v>204010</v>
      </c>
      <c r="E73" s="1">
        <v>309622</v>
      </c>
      <c r="F73" s="1">
        <v>452942</v>
      </c>
      <c r="G73" s="1">
        <v>13850000</v>
      </c>
      <c r="H73" s="1">
        <v>11598000</v>
      </c>
      <c r="I73" s="6">
        <f t="shared" si="0"/>
        <v>1.0348014440433213</v>
      </c>
      <c r="J73" s="6">
        <f t="shared" si="1"/>
        <v>3.2703393501805054</v>
      </c>
      <c r="K73" s="1">
        <v>5578000</v>
      </c>
      <c r="L73" s="1">
        <v>550000</v>
      </c>
      <c r="M73" s="1">
        <v>700000</v>
      </c>
      <c r="N73" s="1">
        <v>631000</v>
      </c>
      <c r="O73" s="1">
        <v>3697000</v>
      </c>
      <c r="P73" s="1">
        <v>100.7</v>
      </c>
      <c r="Q73" s="1">
        <v>64450</v>
      </c>
    </row>
    <row r="74" spans="1:17">
      <c r="A74">
        <v>1931</v>
      </c>
      <c r="B74" s="1">
        <v>144876</v>
      </c>
      <c r="C74" s="1">
        <v>105110</v>
      </c>
      <c r="D74" s="1">
        <v>211784</v>
      </c>
      <c r="E74" s="1">
        <v>316894</v>
      </c>
      <c r="F74" s="1">
        <v>461770</v>
      </c>
      <c r="G74" s="1">
        <v>12520000</v>
      </c>
      <c r="H74" s="1">
        <v>10583000</v>
      </c>
      <c r="I74" s="6">
        <f t="shared" si="0"/>
        <v>1.1571565495207667</v>
      </c>
      <c r="J74" s="6">
        <f t="shared" si="1"/>
        <v>3.6882587859424918</v>
      </c>
      <c r="K74" s="1">
        <v>4967000</v>
      </c>
      <c r="L74" s="1">
        <v>564000</v>
      </c>
      <c r="M74" s="1">
        <v>549000</v>
      </c>
      <c r="N74" s="1">
        <v>560000</v>
      </c>
      <c r="O74" s="1">
        <v>3294000</v>
      </c>
      <c r="P74" s="1">
        <v>91.3</v>
      </c>
      <c r="Q74" s="1">
        <v>65458</v>
      </c>
    </row>
    <row r="75" spans="1:17">
      <c r="A75">
        <v>1932</v>
      </c>
      <c r="B75" s="1">
        <v>146432</v>
      </c>
      <c r="C75" s="1">
        <v>104608</v>
      </c>
      <c r="D75" s="1">
        <v>219557</v>
      </c>
      <c r="E75" s="1">
        <v>324165</v>
      </c>
      <c r="F75" s="1">
        <v>470597</v>
      </c>
      <c r="G75" s="1">
        <v>13043000</v>
      </c>
      <c r="H75" s="1">
        <v>11835000</v>
      </c>
      <c r="I75" s="6">
        <f t="shared" si="0"/>
        <v>1.1226864985049452</v>
      </c>
      <c r="J75" s="6">
        <f t="shared" si="1"/>
        <v>3.6080426282297018</v>
      </c>
      <c r="K75" s="1">
        <v>5904000</v>
      </c>
      <c r="L75" s="1">
        <v>815000</v>
      </c>
      <c r="M75" s="1">
        <v>647000</v>
      </c>
      <c r="N75" s="1">
        <v>715000</v>
      </c>
      <c r="O75" s="1">
        <v>3727000</v>
      </c>
      <c r="P75" s="1">
        <v>92.5</v>
      </c>
      <c r="Q75" s="1">
        <v>66434</v>
      </c>
    </row>
    <row r="76" spans="1:17">
      <c r="A76">
        <v>1933</v>
      </c>
      <c r="B76" s="1">
        <v>147988</v>
      </c>
      <c r="C76" s="1">
        <v>104106</v>
      </c>
      <c r="D76" s="1">
        <v>227331</v>
      </c>
      <c r="E76" s="1">
        <v>331437</v>
      </c>
      <c r="F76" s="1">
        <v>479425</v>
      </c>
      <c r="G76" s="1">
        <v>14334000</v>
      </c>
      <c r="H76" s="1">
        <v>13588000</v>
      </c>
      <c r="I76" s="6">
        <f t="shared" si="0"/>
        <v>1.03242639877215</v>
      </c>
      <c r="J76" s="6">
        <f t="shared" si="1"/>
        <v>3.3446700153481235</v>
      </c>
      <c r="K76" s="1">
        <v>7343000</v>
      </c>
      <c r="L76" s="1">
        <v>998000</v>
      </c>
      <c r="M76" s="1">
        <v>1322000</v>
      </c>
      <c r="N76" s="1">
        <v>785000</v>
      </c>
      <c r="O76" s="1">
        <v>4238000</v>
      </c>
      <c r="P76" s="1">
        <v>97.1</v>
      </c>
      <c r="Q76" s="1">
        <v>67432</v>
      </c>
    </row>
    <row r="77" spans="1:17">
      <c r="A77">
        <v>1934</v>
      </c>
      <c r="B77" s="1">
        <v>149544</v>
      </c>
      <c r="C77" s="1">
        <v>103604</v>
      </c>
      <c r="D77" s="1">
        <v>235104</v>
      </c>
      <c r="E77" s="1">
        <v>338708</v>
      </c>
      <c r="F77" s="1">
        <v>488252</v>
      </c>
      <c r="G77" s="1">
        <v>15672000</v>
      </c>
      <c r="H77" s="1">
        <v>14161000</v>
      </c>
      <c r="I77" s="6">
        <f t="shared" si="0"/>
        <v>0.95421133231240429</v>
      </c>
      <c r="J77" s="6">
        <f t="shared" si="1"/>
        <v>3.115441551812149</v>
      </c>
      <c r="K77" s="1">
        <v>7788000</v>
      </c>
      <c r="L77" s="1">
        <v>1067000</v>
      </c>
      <c r="M77" s="1">
        <v>1015000</v>
      </c>
      <c r="N77" s="1">
        <v>683000</v>
      </c>
      <c r="O77" s="1">
        <v>5023000</v>
      </c>
      <c r="P77" s="1">
        <v>98.3</v>
      </c>
      <c r="Q77" s="1">
        <v>68309</v>
      </c>
    </row>
    <row r="78" spans="1:17">
      <c r="A78">
        <v>1935</v>
      </c>
      <c r="B78" s="1">
        <v>151100</v>
      </c>
      <c r="C78" s="1">
        <v>103102</v>
      </c>
      <c r="D78" s="1">
        <v>242878</v>
      </c>
      <c r="E78" s="1">
        <v>345980</v>
      </c>
      <c r="F78" s="1">
        <v>497080</v>
      </c>
      <c r="G78" s="1">
        <v>16734000</v>
      </c>
      <c r="H78" s="1">
        <v>15600000</v>
      </c>
      <c r="I78" s="6">
        <f t="shared" si="0"/>
        <v>0.9029520736225648</v>
      </c>
      <c r="J78" s="6">
        <f t="shared" si="1"/>
        <v>2.9704792637743518</v>
      </c>
      <c r="K78" s="1">
        <v>7881000</v>
      </c>
      <c r="L78" s="1">
        <v>1161000</v>
      </c>
      <c r="M78" s="1">
        <v>1013000</v>
      </c>
      <c r="N78" s="1">
        <v>755000</v>
      </c>
      <c r="O78" s="1">
        <v>4952000</v>
      </c>
      <c r="P78" s="1">
        <v>99.6</v>
      </c>
      <c r="Q78" s="1">
        <v>69254</v>
      </c>
    </row>
    <row r="79" spans="1:17">
      <c r="A79">
        <v>1936</v>
      </c>
      <c r="B79" s="1">
        <v>175015</v>
      </c>
      <c r="C79" s="1">
        <v>122421</v>
      </c>
      <c r="D79" s="1">
        <v>234610</v>
      </c>
      <c r="E79" s="1">
        <v>357031</v>
      </c>
      <c r="F79" s="1">
        <v>532046</v>
      </c>
      <c r="G79" s="1">
        <v>17800000</v>
      </c>
      <c r="H79" s="1">
        <v>17229000</v>
      </c>
      <c r="I79" s="6">
        <f t="shared" si="0"/>
        <v>0.98323033707865171</v>
      </c>
      <c r="J79" s="6">
        <f t="shared" si="1"/>
        <v>2.9890224719101122</v>
      </c>
      <c r="K79" s="1">
        <v>11131000</v>
      </c>
      <c r="L79" s="1">
        <v>1214000</v>
      </c>
      <c r="M79" s="1">
        <v>1487000</v>
      </c>
      <c r="N79" s="1">
        <v>744000</v>
      </c>
      <c r="O79" s="1">
        <v>7686000</v>
      </c>
      <c r="P79" s="1">
        <v>102.1</v>
      </c>
      <c r="Q79" s="1">
        <v>70114</v>
      </c>
    </row>
    <row r="80" spans="1:17">
      <c r="A80">
        <v>1937</v>
      </c>
      <c r="B80" s="1">
        <v>198929</v>
      </c>
      <c r="C80" s="1">
        <v>141740</v>
      </c>
      <c r="D80" s="1">
        <v>226343</v>
      </c>
      <c r="E80" s="1">
        <v>368083</v>
      </c>
      <c r="F80" s="1">
        <v>567012</v>
      </c>
      <c r="G80" s="1">
        <v>23426000</v>
      </c>
      <c r="H80" s="1">
        <v>20228000</v>
      </c>
      <c r="I80" s="6">
        <f t="shared" si="0"/>
        <v>0.84918039784854438</v>
      </c>
      <c r="J80" s="6">
        <f t="shared" si="1"/>
        <v>2.4204388286519252</v>
      </c>
      <c r="K80" s="1">
        <v>11182000</v>
      </c>
      <c r="L80" s="1">
        <v>3106000</v>
      </c>
      <c r="M80" s="1">
        <v>868000</v>
      </c>
      <c r="N80" s="1">
        <v>777000</v>
      </c>
      <c r="O80" s="1">
        <v>6431000</v>
      </c>
      <c r="P80" s="1">
        <v>113.3</v>
      </c>
      <c r="Q80" s="1">
        <v>70630</v>
      </c>
    </row>
    <row r="81" spans="1:17">
      <c r="A81">
        <v>1938</v>
      </c>
      <c r="B81" s="1">
        <v>222844</v>
      </c>
      <c r="C81" s="1">
        <v>161059</v>
      </c>
      <c r="D81" s="1">
        <v>218075</v>
      </c>
      <c r="E81" s="1">
        <v>379134</v>
      </c>
      <c r="F81" s="1">
        <v>601978</v>
      </c>
      <c r="G81" s="1">
        <v>26793000</v>
      </c>
      <c r="H81" s="1">
        <v>24016000</v>
      </c>
      <c r="I81" s="6">
        <f t="shared" si="0"/>
        <v>0.83172470421378719</v>
      </c>
      <c r="J81" s="6">
        <f t="shared" si="1"/>
        <v>2.2467734109655506</v>
      </c>
      <c r="K81" s="1">
        <v>15176000</v>
      </c>
      <c r="L81" s="1">
        <v>4661000</v>
      </c>
      <c r="M81" s="1">
        <v>947000</v>
      </c>
      <c r="N81" s="1">
        <v>901000</v>
      </c>
      <c r="O81" s="1">
        <v>8667000</v>
      </c>
      <c r="P81" s="1">
        <v>125.8</v>
      </c>
      <c r="Q81" s="1">
        <v>71013</v>
      </c>
    </row>
    <row r="82" spans="1:17">
      <c r="A82">
        <v>1939</v>
      </c>
      <c r="B82" s="1">
        <v>246758</v>
      </c>
      <c r="C82" s="1">
        <v>180378</v>
      </c>
      <c r="D82" s="1">
        <v>209808</v>
      </c>
      <c r="E82" s="1">
        <v>390186</v>
      </c>
      <c r="F82" s="1">
        <v>636944</v>
      </c>
      <c r="G82" s="1">
        <v>33083000</v>
      </c>
      <c r="H82" s="1">
        <v>31009000</v>
      </c>
      <c r="I82" s="6">
        <f t="shared" si="0"/>
        <v>0.74587552519420852</v>
      </c>
      <c r="J82" s="6">
        <f t="shared" si="1"/>
        <v>1.9252909349212586</v>
      </c>
      <c r="K82" s="1">
        <v>14364000</v>
      </c>
      <c r="L82" s="1">
        <v>5621000</v>
      </c>
      <c r="M82" s="1">
        <v>1133000</v>
      </c>
      <c r="N82" s="1">
        <v>1167000</v>
      </c>
      <c r="O82" s="1">
        <v>6443000</v>
      </c>
      <c r="P82" s="1">
        <v>151</v>
      </c>
      <c r="Q82" s="1">
        <v>70850</v>
      </c>
    </row>
    <row r="83" spans="1:17">
      <c r="A83">
        <v>1940</v>
      </c>
      <c r="B83" s="1">
        <v>270673</v>
      </c>
      <c r="C83" s="1">
        <v>199697</v>
      </c>
      <c r="D83" s="1">
        <v>201540</v>
      </c>
      <c r="E83" s="1">
        <v>401237</v>
      </c>
      <c r="F83" s="1">
        <v>671910</v>
      </c>
      <c r="G83" s="1">
        <v>39396000</v>
      </c>
      <c r="H83" s="1">
        <v>33914000</v>
      </c>
      <c r="I83" s="6">
        <f t="shared" si="0"/>
        <v>0.68705706163062241</v>
      </c>
      <c r="J83" s="6">
        <f t="shared" si="1"/>
        <v>1.7055284800487358</v>
      </c>
      <c r="K83" s="1">
        <v>17942000</v>
      </c>
      <c r="L83" s="1">
        <v>7090000</v>
      </c>
      <c r="M83" s="1">
        <v>1391000</v>
      </c>
      <c r="N83" s="1">
        <v>1472000</v>
      </c>
      <c r="O83" s="1">
        <v>7989000</v>
      </c>
      <c r="P83" s="1">
        <v>193</v>
      </c>
      <c r="Q83" s="1">
        <v>71400</v>
      </c>
    </row>
  </sheetData>
  <phoneticPr fontId="1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&amp; variables</vt:lpstr>
      <vt:lpstr>main data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Spreadsheet</dc:title>
  <dc:subject>New Spreadsheet</dc:subject>
  <dc:creator>ClubSuntory</dc:creator>
  <cp:keywords/>
  <dc:description>New Spreadsheet</dc:description>
  <cp:lastModifiedBy>Peter Lindert</cp:lastModifiedBy>
  <dcterms:created xsi:type="dcterms:W3CDTF">2013-03-25T20:13:20Z</dcterms:created>
  <dcterms:modified xsi:type="dcterms:W3CDTF">2013-11-15T00:05:08Z</dcterms:modified>
  <cp:category/>
</cp:coreProperties>
</file>