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700" windowWidth="20720" windowHeight="12880" activeTab="2"/>
  </bookViews>
  <sheets>
    <sheet name="Source, notes" sheetId="1" r:id="rId1"/>
    <sheet name="Wage rates" sheetId="2" r:id="rId2"/>
    <sheet name="Interest rates" sheetId="3" r:id="rId3"/>
  </sheets>
  <definedNames/>
  <calcPr fullCalcOnLoad="1"/>
</workbook>
</file>

<file path=xl/sharedStrings.xml><?xml version="1.0" encoding="utf-8"?>
<sst xmlns="http://schemas.openxmlformats.org/spreadsheetml/2006/main" count="126" uniqueCount="110">
  <si>
    <t>La raison en est la suivante: Le Chapitre et le Conseil municipal, considérant le préjudice</t>
  </si>
  <si>
    <t xml:space="preserve">porté à l'école par l'établissement d'un collége de Jésuites à Lwow, et la diminution des </t>
  </si>
  <si>
    <t>Zloty salary for instituteur</t>
  </si>
  <si>
    <t>NOTE:</t>
  </si>
  <si>
    <t>(See Source, notes</t>
  </si>
  <si>
    <t>worksheet for</t>
  </si>
  <si>
    <t>explanation.)</t>
  </si>
  <si>
    <t>Source, notes:</t>
  </si>
  <si>
    <r>
      <t xml:space="preserve">Stanisaw Hoszowski, </t>
    </r>
    <r>
      <rPr>
        <i/>
        <sz val="12"/>
        <rFont val="Times New Roman"/>
        <family val="0"/>
      </rPr>
      <t>Les prix a Lwow (XVIe-XVIIe siecles).</t>
    </r>
    <r>
      <rPr>
        <sz val="12"/>
        <rFont val="Times New Roman"/>
        <family val="0"/>
      </rPr>
      <t xml:space="preserve">  SEVPEN: Paris, 1954.</t>
    </r>
  </si>
  <si>
    <t>Nombre des</t>
  </si>
  <si>
    <t>emprunts</t>
  </si>
  <si>
    <t>Hoszowski, Pp. 180-181.  Caution:  The volume does not define the borrows, lenders, collateral, or lending period.  In addition, as evident here, the series is based on relatively few loans.</t>
  </si>
  <si>
    <t>Taux moyen</t>
  </si>
  <si>
    <t>Intérêt du capital, 1522-1700</t>
  </si>
  <si>
    <t>(Series begins with 1522 below.)</t>
  </si>
  <si>
    <t>de l'intérêt (%)</t>
  </si>
  <si>
    <t>Salaires hebdomadaires des fonctionnaires municipaux (8 occ's, pp. 144 ff): horloger, canonier, concierge, valet I, heidique, Valet II, douanier, trompette.</t>
  </si>
  <si>
    <t>Salaires annuels des fonctionnaires munipaux (4 occupations, pp. 140 ff): syndic (1560s on), scribe I (1501-1650), scribe II (1520s, 1560s on), instituteur (whole period, but with a 20-fold jump c1611).</t>
  </si>
  <si>
    <t>David Jacks 2001; Peter Lindert May 2007 and September 2009.</t>
  </si>
  <si>
    <t>(pp. 143-144)</t>
  </si>
  <si>
    <r>
      <t xml:space="preserve">revenus de recteur, décident de porter son traitement de 4 à 10 </t>
    </r>
    <r>
      <rPr>
        <i/>
        <sz val="12"/>
        <rFont val="Times New Roman"/>
        <family val="0"/>
      </rPr>
      <t>zlotys</t>
    </r>
    <r>
      <rPr>
        <sz val="12"/>
        <rFont val="Times New Roman"/>
        <family val="0"/>
      </rPr>
      <t xml:space="preserve"> par an.  [Yet on p. 142,</t>
    </r>
  </si>
  <si>
    <t xml:space="preserve">Avant 1611, il n'y a qu'une seule hausse, en 1566 [the data on p. 142 confirm this]; </t>
  </si>
  <si>
    <t>plus qu'en 1611."  [The silver pay series does not show such a 41% drop after 1611.]</t>
  </si>
  <si>
    <t xml:space="preserve">The teacher-series puzzle continues.  </t>
  </si>
  <si>
    <t>The annual values from 1611 on look plausible in relation to the building-trade series</t>
  </si>
  <si>
    <t>(assuming those paid daily worked 260-300 days a year) and to the scribe series.</t>
  </si>
  <si>
    <r>
      <t xml:space="preserve">Hoszowski's explanation of </t>
    </r>
    <r>
      <rPr>
        <b/>
        <u val="single"/>
        <sz val="12"/>
        <rFont val="Times New Roman"/>
        <family val="0"/>
      </rPr>
      <t>the instituteur series</t>
    </r>
    <r>
      <rPr>
        <sz val="12"/>
        <rFont val="Times New Roman"/>
        <family val="0"/>
      </rPr>
      <t>, and its radical jump (P. 50):</t>
    </r>
  </si>
  <si>
    <t>Page 49's discussion of the scribe's payment in cloth (en drap) of 30% of the annual salary.</t>
  </si>
  <si>
    <r>
      <t xml:space="preserve">For the author's description of </t>
    </r>
    <r>
      <rPr>
        <b/>
        <u val="single"/>
        <sz val="12"/>
        <rFont val="Times New Roman"/>
        <family val="0"/>
      </rPr>
      <t>the scribe series</t>
    </r>
    <r>
      <rPr>
        <sz val="12"/>
        <rFont val="Times New Roman"/>
        <family val="0"/>
      </rPr>
      <t>, see pp. 49-50. Note in particular</t>
    </r>
  </si>
  <si>
    <t xml:space="preserve">of the pay, which came from students.  </t>
  </si>
  <si>
    <t xml:space="preserve">Before 1611 the teacher pay series is not yet usable, since it excludes the greater part </t>
  </si>
  <si>
    <t>matches</t>
  </si>
  <si>
    <t>pay series)</t>
  </si>
  <si>
    <t>Replication of the institueur</t>
  </si>
  <si>
    <t>series for 1501 to 1610:</t>
  </si>
  <si>
    <t>per ___?</t>
  </si>
  <si>
    <t>approx'ly</t>
  </si>
  <si>
    <t>puisque le fait qu'ils entrent au collège porte un préjudice matériel si grave au recteur.</t>
  </si>
  <si>
    <t xml:space="preserve">the reported salary jumps from 4 zlotyz to 100 zlotyz, not to 10. -- PL] Jusque-là c'était </t>
  </si>
  <si>
    <t>donc les élèves qui pourvoyaient surtout [principally provided] à l'entretain du recteur,</t>
  </si>
  <si>
    <t>après 1611, baisse continue; à la fin du XVIIe siècle, le salaire de l'instituteur est de 41%</t>
  </si>
  <si>
    <t xml:space="preserve">considérable du salaire: 250% [or 2400%-2500% increase? See the data series-- PL].  </t>
  </si>
  <si>
    <t>gAg/year</t>
  </si>
  <si>
    <t>Scribe I</t>
  </si>
  <si>
    <t>Scribe II</t>
  </si>
  <si>
    <t>Instituteur</t>
  </si>
  <si>
    <t>(Elementary</t>
  </si>
  <si>
    <t>sch. teacher)</t>
  </si>
  <si>
    <t>(These start 1520-1521)</t>
  </si>
  <si>
    <t xml:space="preserve">(end of </t>
  </si>
  <si>
    <t>series.)</t>
  </si>
  <si>
    <t>Annual salaries in grams of silver</t>
  </si>
  <si>
    <t>(Recommend</t>
  </si>
  <si>
    <t>viewing this as an</t>
  </si>
  <si>
    <t>annual pay series</t>
  </si>
  <si>
    <t>only for 1611-1700)</t>
  </si>
  <si>
    <t>Versus these annual</t>
  </si>
  <si>
    <t>salaries for "pisarz --</t>
  </si>
  <si>
    <t>notaire" from the</t>
  </si>
  <si>
    <t>other volume:</t>
  </si>
  <si>
    <t>1707-1751</t>
  </si>
  <si>
    <t>the reported</t>
  </si>
  <si>
    <t>partial-</t>
  </si>
  <si>
    <r>
      <t>"L'instituteur (</t>
    </r>
    <r>
      <rPr>
        <i/>
        <sz val="12"/>
        <rFont val="Times New Roman"/>
        <family val="0"/>
      </rPr>
      <t>rector scholae</t>
    </r>
    <r>
      <rPr>
        <sz val="12"/>
        <rFont val="Times New Roman"/>
        <family val="0"/>
      </rPr>
      <t>) est entretenu par le Chapitre romain catholique et à un degré</t>
    </r>
  </si>
  <si>
    <t>plus faible, par la ville.  En 1611, modification radicale, qui se traduit par une augmentation</t>
  </si>
  <si>
    <t>Compiled by:David Jacks 2001; Peter Lindert May 2007 and September 2009.</t>
  </si>
  <si>
    <t>Wages: 156-63, 166-79. Explanatory notes: pp. 48-54.</t>
  </si>
  <si>
    <t>Zloty/yr</t>
  </si>
  <si>
    <t>(140-143)</t>
  </si>
  <si>
    <t>Grosz/</t>
  </si>
  <si>
    <t>zloty (p.</t>
  </si>
  <si>
    <t>31-32):</t>
  </si>
  <si>
    <t>Salary,</t>
  </si>
  <si>
    <t>Grams</t>
  </si>
  <si>
    <t>silver/</t>
  </si>
  <si>
    <t>grosz</t>
  </si>
  <si>
    <t>Implied</t>
  </si>
  <si>
    <t>silver pay</t>
  </si>
  <si>
    <t xml:space="preserve">(This </t>
  </si>
  <si>
    <t>doubles in 1566, from 2 to 4 zloty.</t>
  </si>
  <si>
    <t>Then in 1611, it multiplies</t>
  </si>
  <si>
    <t>25-fold, from 4 zloties to 100-104 z.</t>
  </si>
  <si>
    <t>After the 1645-1659 break, up to 200z.</t>
  </si>
  <si>
    <t>series jumps--&gt;</t>
  </si>
  <si>
    <t>Unskilled</t>
  </si>
  <si>
    <t>Carpenter's aide</t>
  </si>
  <si>
    <t>Q1</t>
  </si>
  <si>
    <t>Q2</t>
  </si>
  <si>
    <t>Q3</t>
  </si>
  <si>
    <t>Q4</t>
  </si>
  <si>
    <t>Average</t>
  </si>
  <si>
    <t>Mason's aide</t>
  </si>
  <si>
    <t>Average daily wages in grams of silver 1701-1710</t>
  </si>
  <si>
    <t>Carpenter</t>
  </si>
  <si>
    <t>Mason</t>
  </si>
  <si>
    <t>g Ag</t>
  </si>
  <si>
    <t>For comparison with his 1701-1914 volume:</t>
  </si>
  <si>
    <t>1691-1700</t>
  </si>
  <si>
    <t>average for</t>
  </si>
  <si>
    <t>Not too far apart, 1691-1700 versus 1701-1710</t>
  </si>
  <si>
    <t>though it is not certain that the series are equivalent.</t>
  </si>
  <si>
    <r>
      <t xml:space="preserve">S. Hoszowski, </t>
    </r>
    <r>
      <rPr>
        <i/>
        <sz val="12"/>
        <rFont val="Times New Roman"/>
        <family val="0"/>
      </rPr>
      <t>Les prix a Lwow (XVIe-XVIIe siecles).</t>
    </r>
    <r>
      <rPr>
        <sz val="12"/>
        <rFont val="Times New Roman"/>
        <family val="0"/>
      </rPr>
      <t xml:space="preserve">  SEVPEN: Paris, 1954.</t>
    </r>
  </si>
  <si>
    <t>Note: Several more pay series are available in this volume about the 16th and 17th centuries:</t>
  </si>
  <si>
    <t>Wages in Lwow [Lviv], 1501-1700</t>
  </si>
  <si>
    <t>(Salaires journaliers  des ouvriers no qualifiés)</t>
  </si>
  <si>
    <t>Unweighted averages of wages (reported quarterly), in grams of silver per day</t>
  </si>
  <si>
    <t>(Salaires journaliers des aides-maçons)</t>
  </si>
  <si>
    <t>(Salaires journalieres des aides-charpentiers)</t>
  </si>
  <si>
    <t>Salaires journalieres des charpentiers (pp. 150 ff)</t>
  </si>
  <si>
    <t>Salaires journalieres de maçons (pp. 164 ff)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</si>
</sst>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4"/>
      <name val="Times New Roman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sz val="8"/>
      <name val="Verdana"/>
      <family val="0"/>
    </font>
    <font>
      <b/>
      <u val="single"/>
      <sz val="12"/>
      <name val="Times New Roman"/>
      <family val="0"/>
    </font>
    <font>
      <b/>
      <sz val="12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8" fillId="3" borderId="0" xfId="0" applyFont="1" applyFill="1" applyAlignment="1">
      <alignment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28" sqref="A28"/>
    </sheetView>
  </sheetViews>
  <sheetFormatPr defaultColWidth="11.421875" defaultRowHeight="12.75"/>
  <cols>
    <col min="1" max="16384" width="10.8515625" style="1" customWidth="1"/>
  </cols>
  <sheetData>
    <row r="1" ht="15">
      <c r="A1" s="1" t="s">
        <v>65</v>
      </c>
    </row>
    <row r="3" ht="15">
      <c r="A3" s="1" t="s">
        <v>7</v>
      </c>
    </row>
    <row r="4" ht="15">
      <c r="A4" s="1" t="s">
        <v>8</v>
      </c>
    </row>
    <row r="5" ht="15">
      <c r="A5" s="1" t="s">
        <v>66</v>
      </c>
    </row>
    <row r="7" ht="15">
      <c r="A7" s="1" t="s">
        <v>28</v>
      </c>
    </row>
    <row r="8" ht="15">
      <c r="A8" s="1" t="s">
        <v>27</v>
      </c>
    </row>
    <row r="10" ht="15">
      <c r="A10" s="1" t="s">
        <v>26</v>
      </c>
    </row>
    <row r="11" ht="15">
      <c r="A11" s="1" t="s">
        <v>63</v>
      </c>
    </row>
    <row r="12" ht="15">
      <c r="A12" s="1" t="s">
        <v>64</v>
      </c>
    </row>
    <row r="13" ht="15">
      <c r="A13" s="1" t="s">
        <v>41</v>
      </c>
    </row>
    <row r="14" ht="15">
      <c r="A14" s="1" t="s">
        <v>0</v>
      </c>
    </row>
    <row r="15" ht="15">
      <c r="A15" s="1" t="s">
        <v>1</v>
      </c>
    </row>
    <row r="16" ht="15">
      <c r="A16" s="1" t="s">
        <v>20</v>
      </c>
    </row>
    <row r="17" ht="15">
      <c r="A17" s="1" t="s">
        <v>38</v>
      </c>
    </row>
    <row r="18" ht="15">
      <c r="A18" s="1" t="s">
        <v>39</v>
      </c>
    </row>
    <row r="19" ht="15">
      <c r="A19" s="1" t="s">
        <v>37</v>
      </c>
    </row>
    <row r="20" ht="15">
      <c r="A20" s="1" t="s">
        <v>21</v>
      </c>
    </row>
    <row r="21" ht="15">
      <c r="A21" s="1" t="s">
        <v>40</v>
      </c>
    </row>
    <row r="22" ht="15">
      <c r="A22" s="1" t="s">
        <v>22</v>
      </c>
    </row>
    <row r="24" ht="15">
      <c r="A24" s="1" t="s">
        <v>23</v>
      </c>
    </row>
    <row r="25" ht="15">
      <c r="A25" s="1" t="s">
        <v>24</v>
      </c>
    </row>
    <row r="26" ht="15">
      <c r="A26" s="1" t="s">
        <v>25</v>
      </c>
    </row>
    <row r="27" ht="15">
      <c r="A27" s="1" t="s">
        <v>30</v>
      </c>
    </row>
    <row r="28" ht="15">
      <c r="A28" s="1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5"/>
  <sheetViews>
    <sheetView workbookViewId="0" topLeftCell="A1">
      <pane ySplit="5420" topLeftCell="BM207" activePane="topLeft" state="split"/>
      <selection pane="topLeft" activeCell="A11" sqref="A11:A210"/>
      <selection pane="bottomLeft" activeCell="V224" sqref="V224"/>
    </sheetView>
  </sheetViews>
  <sheetFormatPr defaultColWidth="11.421875" defaultRowHeight="12.75"/>
  <cols>
    <col min="1" max="1" width="10.8515625" style="1" customWidth="1"/>
    <col min="2" max="5" width="8.8515625" style="1" customWidth="1"/>
    <col min="6" max="6" width="8.8515625" style="2" customWidth="1"/>
    <col min="7" max="7" width="4.00390625" style="2" customWidth="1"/>
    <col min="8" max="11" width="8.8515625" style="1" customWidth="1"/>
    <col min="12" max="12" width="8.8515625" style="2" customWidth="1"/>
    <col min="13" max="13" width="4.00390625" style="2" customWidth="1"/>
    <col min="14" max="17" width="8.8515625" style="1" customWidth="1"/>
    <col min="18" max="18" width="8.8515625" style="2" customWidth="1"/>
    <col min="19" max="19" width="3.00390625" style="2" customWidth="1"/>
    <col min="20" max="20" width="9.8515625" style="1" customWidth="1"/>
    <col min="21" max="21" width="8.8515625" style="1" customWidth="1"/>
    <col min="22" max="22" width="17.421875" style="1" customWidth="1"/>
    <col min="23" max="26" width="8.8515625" style="1" customWidth="1"/>
    <col min="27" max="27" width="10.7109375" style="1" customWidth="1"/>
    <col min="28" max="16384" width="8.8515625" style="1" customWidth="1"/>
  </cols>
  <sheetData>
    <row r="1" spans="1:27" ht="15.75">
      <c r="A1" s="1" t="s">
        <v>18</v>
      </c>
      <c r="V1" s="21" t="s">
        <v>3</v>
      </c>
      <c r="W1" s="20" t="s">
        <v>2</v>
      </c>
      <c r="AA1" s="26" t="s">
        <v>78</v>
      </c>
    </row>
    <row r="2" spans="22:27" ht="15.75">
      <c r="V2" s="21" t="s">
        <v>83</v>
      </c>
      <c r="W2" s="20" t="s">
        <v>79</v>
      </c>
      <c r="AA2" s="26" t="s">
        <v>36</v>
      </c>
    </row>
    <row r="3" spans="1:27" ht="15.75">
      <c r="A3" s="10" t="s">
        <v>103</v>
      </c>
      <c r="V3" s="20" t="s">
        <v>4</v>
      </c>
      <c r="W3" s="20" t="s">
        <v>80</v>
      </c>
      <c r="AA3" s="26" t="s">
        <v>31</v>
      </c>
    </row>
    <row r="4" spans="1:27" ht="15">
      <c r="A4" s="1" t="s">
        <v>101</v>
      </c>
      <c r="V4" s="20" t="s">
        <v>5</v>
      </c>
      <c r="W4" s="20" t="s">
        <v>81</v>
      </c>
      <c r="AA4" s="26" t="s">
        <v>61</v>
      </c>
    </row>
    <row r="5" spans="1:27" ht="15">
      <c r="A5" s="1" t="s">
        <v>66</v>
      </c>
      <c r="T5" s="1" t="s">
        <v>19</v>
      </c>
      <c r="V5" s="20" t="s">
        <v>6</v>
      </c>
      <c r="W5" s="20" t="s">
        <v>82</v>
      </c>
      <c r="AA5" s="26" t="s">
        <v>62</v>
      </c>
    </row>
    <row r="6" spans="20:27" ht="15.75">
      <c r="T6" s="17" t="s">
        <v>51</v>
      </c>
      <c r="U6" s="18"/>
      <c r="V6" s="18"/>
      <c r="X6" s="1" t="s">
        <v>33</v>
      </c>
      <c r="AA6" s="26" t="s">
        <v>32</v>
      </c>
    </row>
    <row r="7" spans="2:24" ht="15.75">
      <c r="B7" s="17" t="s">
        <v>105</v>
      </c>
      <c r="C7" s="18"/>
      <c r="D7" s="18"/>
      <c r="E7" s="18"/>
      <c r="F7" s="19"/>
      <c r="G7" s="19"/>
      <c r="H7" s="18"/>
      <c r="I7" s="18"/>
      <c r="J7" s="18"/>
      <c r="K7" s="18"/>
      <c r="L7" s="19"/>
      <c r="M7" s="19"/>
      <c r="N7" s="18"/>
      <c r="O7" s="18"/>
      <c r="P7" s="18"/>
      <c r="Q7" s="18"/>
      <c r="R7" s="19"/>
      <c r="V7" s="11" t="s">
        <v>46</v>
      </c>
      <c r="X7" s="1" t="s">
        <v>34</v>
      </c>
    </row>
    <row r="8" spans="2:27" ht="15">
      <c r="B8" s="1" t="s">
        <v>107</v>
      </c>
      <c r="H8" s="1" t="s">
        <v>106</v>
      </c>
      <c r="N8" s="1" t="s">
        <v>104</v>
      </c>
      <c r="V8" s="11" t="s">
        <v>47</v>
      </c>
      <c r="X8" s="11" t="s">
        <v>72</v>
      </c>
      <c r="Y8" s="11" t="s">
        <v>69</v>
      </c>
      <c r="Z8" s="11" t="s">
        <v>73</v>
      </c>
      <c r="AA8" s="1" t="s">
        <v>76</v>
      </c>
    </row>
    <row r="9" spans="2:27" ht="15">
      <c r="B9" s="3" t="s">
        <v>85</v>
      </c>
      <c r="H9" s="3" t="s">
        <v>91</v>
      </c>
      <c r="N9" s="3" t="s">
        <v>84</v>
      </c>
      <c r="T9" s="28" t="s">
        <v>43</v>
      </c>
      <c r="U9" s="28" t="s">
        <v>44</v>
      </c>
      <c r="V9" s="28" t="s">
        <v>45</v>
      </c>
      <c r="X9" s="11" t="s">
        <v>67</v>
      </c>
      <c r="Y9" s="11" t="s">
        <v>70</v>
      </c>
      <c r="Z9" s="11" t="s">
        <v>74</v>
      </c>
      <c r="AA9" s="1" t="s">
        <v>77</v>
      </c>
    </row>
    <row r="10" spans="2:27" s="4" customFormat="1" ht="15">
      <c r="B10" s="4" t="s">
        <v>86</v>
      </c>
      <c r="C10" s="4" t="s">
        <v>87</v>
      </c>
      <c r="D10" s="4" t="s">
        <v>88</v>
      </c>
      <c r="E10" s="4" t="s">
        <v>89</v>
      </c>
      <c r="F10" s="5" t="s">
        <v>90</v>
      </c>
      <c r="G10" s="5"/>
      <c r="H10" s="4" t="s">
        <v>86</v>
      </c>
      <c r="I10" s="4" t="s">
        <v>87</v>
      </c>
      <c r="J10" s="4" t="s">
        <v>88</v>
      </c>
      <c r="K10" s="4" t="s">
        <v>89</v>
      </c>
      <c r="L10" s="5" t="s">
        <v>90</v>
      </c>
      <c r="M10" s="5"/>
      <c r="N10" s="4" t="s">
        <v>86</v>
      </c>
      <c r="O10" s="4" t="s">
        <v>87</v>
      </c>
      <c r="P10" s="4" t="s">
        <v>88</v>
      </c>
      <c r="Q10" s="4" t="s">
        <v>89</v>
      </c>
      <c r="R10" s="5" t="s">
        <v>90</v>
      </c>
      <c r="S10" s="5"/>
      <c r="T10" s="4" t="s">
        <v>42</v>
      </c>
      <c r="U10" s="4" t="s">
        <v>42</v>
      </c>
      <c r="V10" s="4" t="s">
        <v>42</v>
      </c>
      <c r="X10" s="4" t="s">
        <v>68</v>
      </c>
      <c r="Y10" s="4" t="s">
        <v>71</v>
      </c>
      <c r="Z10" s="4" t="s">
        <v>75</v>
      </c>
      <c r="AA10" s="4" t="s">
        <v>35</v>
      </c>
    </row>
    <row r="11" spans="1:25" s="11" customFormat="1" ht="15">
      <c r="A11" s="13">
        <v>1501</v>
      </c>
      <c r="B11" s="12" t="s">
        <v>48</v>
      </c>
      <c r="F11" s="6"/>
      <c r="G11" s="6"/>
      <c r="L11" s="6"/>
      <c r="M11" s="6"/>
      <c r="N11" s="22"/>
      <c r="O11" s="22"/>
      <c r="P11" s="22"/>
      <c r="Q11" s="22"/>
      <c r="R11" s="6"/>
      <c r="S11" s="6"/>
      <c r="V11" s="29" t="s">
        <v>52</v>
      </c>
      <c r="W11" s="13">
        <v>1501</v>
      </c>
      <c r="Y11" s="11">
        <v>30</v>
      </c>
    </row>
    <row r="12" spans="1:25" s="11" customFormat="1" ht="15">
      <c r="A12" s="14">
        <v>1502</v>
      </c>
      <c r="F12" s="6"/>
      <c r="G12" s="6"/>
      <c r="L12" s="6"/>
      <c r="M12" s="6"/>
      <c r="N12" s="22"/>
      <c r="O12" s="22"/>
      <c r="P12" s="22"/>
      <c r="Q12" s="22"/>
      <c r="R12" s="6"/>
      <c r="S12" s="6"/>
      <c r="V12" s="29" t="s">
        <v>53</v>
      </c>
      <c r="W12" s="14">
        <v>1502</v>
      </c>
      <c r="Y12" s="11">
        <v>30</v>
      </c>
    </row>
    <row r="13" spans="1:25" s="11" customFormat="1" ht="15">
      <c r="A13" s="14">
        <v>1503</v>
      </c>
      <c r="F13" s="6"/>
      <c r="G13" s="6"/>
      <c r="L13" s="6"/>
      <c r="M13" s="6"/>
      <c r="N13" s="22"/>
      <c r="O13" s="22"/>
      <c r="P13" s="22"/>
      <c r="Q13" s="22"/>
      <c r="R13" s="6"/>
      <c r="S13" s="6"/>
      <c r="V13" s="29" t="s">
        <v>54</v>
      </c>
      <c r="W13" s="14">
        <v>1503</v>
      </c>
      <c r="Y13" s="11">
        <v>30</v>
      </c>
    </row>
    <row r="14" spans="1:25" s="11" customFormat="1" ht="15">
      <c r="A14" s="14">
        <v>1504</v>
      </c>
      <c r="F14" s="6"/>
      <c r="G14" s="6"/>
      <c r="L14" s="6"/>
      <c r="M14" s="6"/>
      <c r="N14" s="22"/>
      <c r="O14" s="22"/>
      <c r="P14" s="22"/>
      <c r="Q14" s="22"/>
      <c r="R14" s="6"/>
      <c r="S14" s="6"/>
      <c r="T14" s="11">
        <v>578</v>
      </c>
      <c r="V14" s="30" t="s">
        <v>55</v>
      </c>
      <c r="W14" s="14">
        <v>1504</v>
      </c>
      <c r="Y14" s="11">
        <v>30</v>
      </c>
    </row>
    <row r="15" spans="1:27" s="11" customFormat="1" ht="15">
      <c r="A15" s="14">
        <v>1505</v>
      </c>
      <c r="F15" s="6"/>
      <c r="G15" s="6"/>
      <c r="L15" s="6"/>
      <c r="M15" s="6"/>
      <c r="N15" s="22"/>
      <c r="O15" s="22"/>
      <c r="P15" s="22"/>
      <c r="Q15" s="22"/>
      <c r="R15" s="6"/>
      <c r="S15" s="6"/>
      <c r="T15" s="11">
        <v>578</v>
      </c>
      <c r="V15" s="23">
        <v>45.18</v>
      </c>
      <c r="W15" s="14">
        <v>1505</v>
      </c>
      <c r="X15" s="11">
        <v>2</v>
      </c>
      <c r="Y15" s="11">
        <v>30</v>
      </c>
      <c r="Z15" s="2">
        <v>0.753</v>
      </c>
      <c r="AA15" s="22">
        <f>X15*Y15*Z15</f>
        <v>45.18</v>
      </c>
    </row>
    <row r="16" spans="1:27" s="11" customFormat="1" ht="15">
      <c r="A16" s="14">
        <v>1506</v>
      </c>
      <c r="F16" s="6"/>
      <c r="G16" s="6"/>
      <c r="L16" s="6"/>
      <c r="M16" s="6"/>
      <c r="N16" s="22"/>
      <c r="O16" s="22"/>
      <c r="P16" s="22"/>
      <c r="Q16" s="22"/>
      <c r="R16" s="6"/>
      <c r="S16" s="6"/>
      <c r="T16" s="11">
        <v>578</v>
      </c>
      <c r="V16" s="23"/>
      <c r="W16" s="14">
        <v>1506</v>
      </c>
      <c r="X16" s="11">
        <v>2</v>
      </c>
      <c r="Y16" s="11">
        <v>30</v>
      </c>
      <c r="Z16" s="2">
        <v>0.753</v>
      </c>
      <c r="AA16" s="22">
        <f aca="true" t="shared" si="0" ref="AA16:AA79">X16*Y16*Z16</f>
        <v>45.18</v>
      </c>
    </row>
    <row r="17" spans="1:27" s="11" customFormat="1" ht="15">
      <c r="A17" s="14">
        <v>1507</v>
      </c>
      <c r="F17" s="6"/>
      <c r="G17" s="6"/>
      <c r="L17" s="6"/>
      <c r="M17" s="6"/>
      <c r="N17" s="22"/>
      <c r="O17" s="22"/>
      <c r="P17" s="22"/>
      <c r="Q17" s="22"/>
      <c r="R17" s="6"/>
      <c r="S17" s="6"/>
      <c r="T17" s="11">
        <v>554</v>
      </c>
      <c r="V17" s="23"/>
      <c r="W17" s="14">
        <v>1507</v>
      </c>
      <c r="X17" s="11">
        <v>2</v>
      </c>
      <c r="Y17" s="11">
        <v>30</v>
      </c>
      <c r="Z17" s="2">
        <v>0.77</v>
      </c>
      <c r="AA17" s="22">
        <f t="shared" si="0"/>
        <v>46.2</v>
      </c>
    </row>
    <row r="18" spans="1:27" s="11" customFormat="1" ht="15">
      <c r="A18" s="14">
        <v>1508</v>
      </c>
      <c r="F18" s="6"/>
      <c r="G18" s="6"/>
      <c r="L18" s="6"/>
      <c r="M18" s="6"/>
      <c r="N18" s="22"/>
      <c r="O18" s="22"/>
      <c r="P18" s="22"/>
      <c r="Q18" s="22"/>
      <c r="R18" s="6"/>
      <c r="S18" s="6"/>
      <c r="T18" s="11">
        <v>554</v>
      </c>
      <c r="V18" s="23"/>
      <c r="W18" s="14">
        <v>1508</v>
      </c>
      <c r="X18" s="11">
        <v>2</v>
      </c>
      <c r="Y18" s="11">
        <v>30</v>
      </c>
      <c r="Z18" s="2">
        <v>0.77</v>
      </c>
      <c r="AA18" s="22">
        <f t="shared" si="0"/>
        <v>46.2</v>
      </c>
    </row>
    <row r="19" spans="1:27" s="11" customFormat="1" ht="15">
      <c r="A19" s="14">
        <v>1509</v>
      </c>
      <c r="F19" s="6"/>
      <c r="G19" s="6"/>
      <c r="L19" s="6"/>
      <c r="M19" s="6"/>
      <c r="N19" s="22"/>
      <c r="O19" s="22"/>
      <c r="P19" s="22"/>
      <c r="Q19" s="22"/>
      <c r="R19" s="6"/>
      <c r="S19" s="6"/>
      <c r="T19" s="11">
        <v>554</v>
      </c>
      <c r="V19" s="23"/>
      <c r="W19" s="14">
        <v>1509</v>
      </c>
      <c r="X19" s="11">
        <v>2</v>
      </c>
      <c r="Y19" s="11">
        <v>30</v>
      </c>
      <c r="Z19" s="2">
        <v>0.77</v>
      </c>
      <c r="AA19" s="22">
        <f t="shared" si="0"/>
        <v>46.2</v>
      </c>
    </row>
    <row r="20" spans="1:27" s="11" customFormat="1" ht="15">
      <c r="A20" s="14">
        <v>1510</v>
      </c>
      <c r="F20" s="6"/>
      <c r="G20" s="6"/>
      <c r="L20" s="6"/>
      <c r="M20" s="6"/>
      <c r="N20" s="22"/>
      <c r="O20" s="22"/>
      <c r="P20" s="22"/>
      <c r="Q20" s="22"/>
      <c r="R20" s="6"/>
      <c r="S20" s="6"/>
      <c r="T20" s="11">
        <v>554</v>
      </c>
      <c r="V20" s="23"/>
      <c r="W20" s="14">
        <v>1510</v>
      </c>
      <c r="X20" s="11">
        <v>2</v>
      </c>
      <c r="Y20" s="11">
        <v>30</v>
      </c>
      <c r="Z20" s="2">
        <v>0.77</v>
      </c>
      <c r="AA20" s="22">
        <f t="shared" si="0"/>
        <v>46.2</v>
      </c>
    </row>
    <row r="21" spans="1:27" s="11" customFormat="1" ht="15">
      <c r="A21" s="14">
        <v>1511</v>
      </c>
      <c r="F21" s="6"/>
      <c r="G21" s="6"/>
      <c r="L21" s="6"/>
      <c r="M21" s="6"/>
      <c r="N21" s="22"/>
      <c r="O21" s="22"/>
      <c r="P21" s="22"/>
      <c r="Q21" s="22"/>
      <c r="R21" s="6"/>
      <c r="S21" s="6"/>
      <c r="T21" s="11">
        <v>554</v>
      </c>
      <c r="V21" s="23"/>
      <c r="W21" s="14">
        <v>1511</v>
      </c>
      <c r="X21" s="11">
        <v>2</v>
      </c>
      <c r="Y21" s="11">
        <v>30</v>
      </c>
      <c r="Z21" s="2">
        <v>0.77</v>
      </c>
      <c r="AA21" s="22">
        <f t="shared" si="0"/>
        <v>46.2</v>
      </c>
    </row>
    <row r="22" spans="1:27" s="11" customFormat="1" ht="15">
      <c r="A22" s="14">
        <v>1512</v>
      </c>
      <c r="F22" s="6"/>
      <c r="G22" s="6"/>
      <c r="L22" s="6"/>
      <c r="M22" s="6"/>
      <c r="N22" s="22"/>
      <c r="O22" s="22"/>
      <c r="P22" s="22"/>
      <c r="Q22" s="22"/>
      <c r="R22" s="6"/>
      <c r="S22" s="6"/>
      <c r="T22" s="11">
        <v>554</v>
      </c>
      <c r="V22" s="23"/>
      <c r="W22" s="14">
        <v>1512</v>
      </c>
      <c r="X22" s="11">
        <v>2</v>
      </c>
      <c r="Y22" s="11">
        <v>30</v>
      </c>
      <c r="Z22" s="2">
        <v>0.77</v>
      </c>
      <c r="AA22" s="22">
        <f t="shared" si="0"/>
        <v>46.2</v>
      </c>
    </row>
    <row r="23" spans="1:27" s="11" customFormat="1" ht="15">
      <c r="A23" s="14">
        <v>1513</v>
      </c>
      <c r="F23" s="6"/>
      <c r="G23" s="6"/>
      <c r="L23" s="6"/>
      <c r="M23" s="6"/>
      <c r="N23" s="22"/>
      <c r="O23" s="22"/>
      <c r="P23" s="22"/>
      <c r="Q23" s="22"/>
      <c r="R23" s="6"/>
      <c r="S23" s="6"/>
      <c r="T23" s="11">
        <v>554</v>
      </c>
      <c r="V23" s="23"/>
      <c r="W23" s="14">
        <v>1513</v>
      </c>
      <c r="X23" s="11">
        <v>2</v>
      </c>
      <c r="Y23" s="11">
        <v>30</v>
      </c>
      <c r="Z23" s="2">
        <v>0.77</v>
      </c>
      <c r="AA23" s="22">
        <f t="shared" si="0"/>
        <v>46.2</v>
      </c>
    </row>
    <row r="24" spans="1:27" s="11" customFormat="1" ht="15">
      <c r="A24" s="14">
        <v>1514</v>
      </c>
      <c r="F24" s="6"/>
      <c r="G24" s="6"/>
      <c r="L24" s="6"/>
      <c r="M24" s="6"/>
      <c r="N24" s="22"/>
      <c r="O24" s="22"/>
      <c r="P24" s="22"/>
      <c r="Q24" s="22"/>
      <c r="R24" s="6"/>
      <c r="S24" s="6"/>
      <c r="T24" s="11">
        <v>554</v>
      </c>
      <c r="V24" s="23"/>
      <c r="W24" s="14">
        <v>1514</v>
      </c>
      <c r="X24" s="11">
        <v>2</v>
      </c>
      <c r="Y24" s="11">
        <v>30</v>
      </c>
      <c r="Z24" s="2">
        <v>0.77</v>
      </c>
      <c r="AA24" s="22">
        <f t="shared" si="0"/>
        <v>46.2</v>
      </c>
    </row>
    <row r="25" spans="1:27" s="11" customFormat="1" ht="15">
      <c r="A25" s="14">
        <v>1515</v>
      </c>
      <c r="F25" s="6"/>
      <c r="G25" s="6"/>
      <c r="L25" s="6"/>
      <c r="M25" s="6"/>
      <c r="N25" s="22"/>
      <c r="O25" s="22"/>
      <c r="P25" s="22"/>
      <c r="Q25" s="22"/>
      <c r="R25" s="6"/>
      <c r="S25" s="6"/>
      <c r="V25" s="23"/>
      <c r="W25" s="14">
        <v>1515</v>
      </c>
      <c r="X25" s="11">
        <v>2</v>
      </c>
      <c r="Y25" s="11">
        <v>30</v>
      </c>
      <c r="Z25" s="2">
        <v>0.77</v>
      </c>
      <c r="AA25" s="22">
        <f t="shared" si="0"/>
        <v>46.2</v>
      </c>
    </row>
    <row r="26" spans="1:27" s="11" customFormat="1" ht="15">
      <c r="A26" s="14">
        <v>1516</v>
      </c>
      <c r="F26" s="6"/>
      <c r="G26" s="6"/>
      <c r="L26" s="6"/>
      <c r="M26" s="6"/>
      <c r="N26" s="22"/>
      <c r="O26" s="22"/>
      <c r="P26" s="22"/>
      <c r="Q26" s="22"/>
      <c r="R26" s="6"/>
      <c r="S26" s="6"/>
      <c r="V26" s="23"/>
      <c r="W26" s="14">
        <v>1516</v>
      </c>
      <c r="X26" s="11">
        <v>2</v>
      </c>
      <c r="Y26" s="11">
        <v>30</v>
      </c>
      <c r="Z26" s="2">
        <v>0.77</v>
      </c>
      <c r="AA26" s="22">
        <f t="shared" si="0"/>
        <v>46.2</v>
      </c>
    </row>
    <row r="27" spans="1:27" s="11" customFormat="1" ht="15">
      <c r="A27" s="14">
        <v>1517</v>
      </c>
      <c r="F27" s="6"/>
      <c r="G27" s="6"/>
      <c r="L27" s="6"/>
      <c r="M27" s="6"/>
      <c r="N27" s="22"/>
      <c r="O27" s="22"/>
      <c r="P27" s="22"/>
      <c r="Q27" s="22"/>
      <c r="R27" s="6"/>
      <c r="S27" s="6"/>
      <c r="V27" s="23"/>
      <c r="W27" s="14">
        <v>1517</v>
      </c>
      <c r="X27" s="11">
        <v>2</v>
      </c>
      <c r="Y27" s="11">
        <v>30</v>
      </c>
      <c r="Z27" s="2">
        <v>0.77</v>
      </c>
      <c r="AA27" s="22">
        <f t="shared" si="0"/>
        <v>46.2</v>
      </c>
    </row>
    <row r="28" spans="1:27" ht="15">
      <c r="A28" s="15">
        <v>1518</v>
      </c>
      <c r="N28" s="27"/>
      <c r="O28" s="27">
        <v>1.15</v>
      </c>
      <c r="P28" s="27"/>
      <c r="Q28" s="27"/>
      <c r="R28" s="2">
        <v>1.15</v>
      </c>
      <c r="V28" s="24"/>
      <c r="W28" s="15">
        <v>1518</v>
      </c>
      <c r="X28" s="11">
        <v>2</v>
      </c>
      <c r="Y28" s="11">
        <v>30</v>
      </c>
      <c r="Z28" s="2">
        <v>0.77</v>
      </c>
      <c r="AA28" s="22">
        <f t="shared" si="0"/>
        <v>46.2</v>
      </c>
    </row>
    <row r="29" spans="1:27" ht="15">
      <c r="A29" s="15">
        <v>1519</v>
      </c>
      <c r="N29" s="27"/>
      <c r="O29" s="27">
        <v>1.15</v>
      </c>
      <c r="P29" s="27">
        <v>1.15</v>
      </c>
      <c r="Q29" s="27">
        <v>1.15</v>
      </c>
      <c r="R29" s="2">
        <v>1.15</v>
      </c>
      <c r="V29" s="24"/>
      <c r="W29" s="15">
        <v>1519</v>
      </c>
      <c r="X29" s="11">
        <v>2</v>
      </c>
      <c r="Y29" s="11">
        <v>30</v>
      </c>
      <c r="Z29" s="2">
        <v>0.77</v>
      </c>
      <c r="AA29" s="22">
        <f t="shared" si="0"/>
        <v>46.2</v>
      </c>
    </row>
    <row r="30" spans="1:27" ht="15">
      <c r="A30" s="15">
        <v>1520</v>
      </c>
      <c r="C30" s="1">
        <v>2.31</v>
      </c>
      <c r="D30" s="1">
        <v>2.31</v>
      </c>
      <c r="E30" s="1">
        <v>1.54</v>
      </c>
      <c r="F30" s="2">
        <v>2.0533333333333332</v>
      </c>
      <c r="I30" s="1">
        <v>2.56</v>
      </c>
      <c r="J30" s="1">
        <v>2.56</v>
      </c>
      <c r="L30" s="2">
        <f>AVERAGE(H30:K30)</f>
        <v>2.56</v>
      </c>
      <c r="N30" s="27"/>
      <c r="O30" s="27">
        <v>1.15</v>
      </c>
      <c r="P30" s="27">
        <v>1.15</v>
      </c>
      <c r="Q30" s="27">
        <v>1.15</v>
      </c>
      <c r="R30" s="2">
        <v>1.15</v>
      </c>
      <c r="V30" s="24">
        <v>46.2</v>
      </c>
      <c r="W30" s="15">
        <v>1520</v>
      </c>
      <c r="X30" s="11">
        <v>2</v>
      </c>
      <c r="Y30" s="11">
        <v>30</v>
      </c>
      <c r="Z30" s="2">
        <v>0.77</v>
      </c>
      <c r="AA30" s="22">
        <f t="shared" si="0"/>
        <v>46.2</v>
      </c>
    </row>
    <row r="31" spans="1:27" ht="15">
      <c r="A31" s="15">
        <v>1521</v>
      </c>
      <c r="B31" s="1">
        <v>1.54</v>
      </c>
      <c r="F31" s="2">
        <v>1.54</v>
      </c>
      <c r="H31" s="1">
        <v>1.54</v>
      </c>
      <c r="L31" s="2">
        <f aca="true" t="shared" si="1" ref="L31:L94">AVERAGE(H31:K31)</f>
        <v>1.54</v>
      </c>
      <c r="N31" s="27"/>
      <c r="O31" s="27">
        <v>1.15</v>
      </c>
      <c r="P31" s="27">
        <v>1.15</v>
      </c>
      <c r="Q31" s="27">
        <v>1.15</v>
      </c>
      <c r="R31" s="2">
        <v>1.15</v>
      </c>
      <c r="V31" s="24">
        <v>46.2</v>
      </c>
      <c r="W31" s="15">
        <v>1521</v>
      </c>
      <c r="X31" s="11">
        <v>2</v>
      </c>
      <c r="Y31" s="11">
        <v>30</v>
      </c>
      <c r="Z31" s="2">
        <v>0.77</v>
      </c>
      <c r="AA31" s="22">
        <f t="shared" si="0"/>
        <v>46.2</v>
      </c>
    </row>
    <row r="32" spans="1:27" ht="15">
      <c r="A32" s="15">
        <v>1522</v>
      </c>
      <c r="B32" s="1">
        <v>1.54</v>
      </c>
      <c r="C32" s="1">
        <v>2.31</v>
      </c>
      <c r="D32" s="1">
        <v>2.31</v>
      </c>
      <c r="E32" s="1">
        <v>1.54</v>
      </c>
      <c r="F32" s="2">
        <v>1.925</v>
      </c>
      <c r="H32" s="1">
        <v>1.54</v>
      </c>
      <c r="I32" s="1">
        <v>1.92</v>
      </c>
      <c r="J32" s="1">
        <v>2.56</v>
      </c>
      <c r="K32" s="1">
        <v>1.54</v>
      </c>
      <c r="L32" s="2">
        <f t="shared" si="1"/>
        <v>1.89</v>
      </c>
      <c r="N32" s="27">
        <v>1.07</v>
      </c>
      <c r="O32" s="27">
        <v>1.15</v>
      </c>
      <c r="P32" s="27">
        <v>1.15</v>
      </c>
      <c r="Q32" s="27">
        <v>1.02</v>
      </c>
      <c r="R32" s="2">
        <v>1.0975</v>
      </c>
      <c r="T32" s="1">
        <v>924</v>
      </c>
      <c r="V32" s="24">
        <v>46.2</v>
      </c>
      <c r="W32" s="15">
        <v>1522</v>
      </c>
      <c r="X32" s="11">
        <v>2</v>
      </c>
      <c r="Y32" s="11">
        <v>30</v>
      </c>
      <c r="Z32" s="2">
        <v>0.77</v>
      </c>
      <c r="AA32" s="22">
        <f t="shared" si="0"/>
        <v>46.2</v>
      </c>
    </row>
    <row r="33" spans="1:27" ht="15">
      <c r="A33" s="15">
        <v>1523</v>
      </c>
      <c r="B33" s="1">
        <v>1.54</v>
      </c>
      <c r="C33" s="1">
        <v>1.92</v>
      </c>
      <c r="D33" s="1">
        <v>2.31</v>
      </c>
      <c r="E33" s="1">
        <v>1.54</v>
      </c>
      <c r="F33" s="2">
        <v>1.8275</v>
      </c>
      <c r="H33" s="1">
        <v>1.54</v>
      </c>
      <c r="I33" s="1">
        <v>2.31</v>
      </c>
      <c r="J33" s="1">
        <v>2.56</v>
      </c>
      <c r="K33" s="1">
        <v>1.66</v>
      </c>
      <c r="L33" s="2">
        <f t="shared" si="1"/>
        <v>2.0175</v>
      </c>
      <c r="N33" s="27">
        <v>1.15</v>
      </c>
      <c r="O33" s="27">
        <v>1.15</v>
      </c>
      <c r="P33" s="27">
        <v>1.15</v>
      </c>
      <c r="Q33" s="27">
        <v>1.15</v>
      </c>
      <c r="R33" s="2">
        <v>1.15</v>
      </c>
      <c r="T33" s="1">
        <v>924</v>
      </c>
      <c r="V33" s="24">
        <v>46.2</v>
      </c>
      <c r="W33" s="15">
        <v>1523</v>
      </c>
      <c r="X33" s="11">
        <v>2</v>
      </c>
      <c r="Y33" s="11">
        <v>30</v>
      </c>
      <c r="Z33" s="2">
        <v>0.77</v>
      </c>
      <c r="AA33" s="22">
        <f t="shared" si="0"/>
        <v>46.2</v>
      </c>
    </row>
    <row r="34" spans="1:27" ht="15">
      <c r="A34" s="15">
        <v>1524</v>
      </c>
      <c r="B34" s="1">
        <v>1.54</v>
      </c>
      <c r="C34" s="1">
        <v>1.92</v>
      </c>
      <c r="D34" s="1">
        <v>1.92</v>
      </c>
      <c r="E34" s="1">
        <v>1.54</v>
      </c>
      <c r="F34" s="2">
        <v>1.73</v>
      </c>
      <c r="H34" s="1">
        <v>1.54</v>
      </c>
      <c r="I34" s="1">
        <v>1.92</v>
      </c>
      <c r="J34" s="1">
        <v>1.92</v>
      </c>
      <c r="K34" s="1">
        <v>1.54</v>
      </c>
      <c r="L34" s="2">
        <f t="shared" si="1"/>
        <v>1.73</v>
      </c>
      <c r="N34" s="27">
        <v>1.15</v>
      </c>
      <c r="O34" s="27">
        <v>1.15</v>
      </c>
      <c r="P34" s="27">
        <v>1.15</v>
      </c>
      <c r="Q34" s="27">
        <v>1.02</v>
      </c>
      <c r="R34" s="2">
        <v>1.1175</v>
      </c>
      <c r="T34" s="1">
        <v>924</v>
      </c>
      <c r="V34" s="24">
        <v>46.2</v>
      </c>
      <c r="W34" s="15">
        <v>1524</v>
      </c>
      <c r="X34" s="11">
        <v>2</v>
      </c>
      <c r="Y34" s="11">
        <v>30</v>
      </c>
      <c r="Z34" s="2">
        <v>0.77</v>
      </c>
      <c r="AA34" s="22">
        <f t="shared" si="0"/>
        <v>46.2</v>
      </c>
    </row>
    <row r="35" spans="1:27" ht="15">
      <c r="A35" s="15">
        <v>1525</v>
      </c>
      <c r="B35" s="1">
        <v>1.54</v>
      </c>
      <c r="C35" s="1">
        <v>2.31</v>
      </c>
      <c r="D35" s="1">
        <v>2.31</v>
      </c>
      <c r="E35" s="1">
        <v>1.92</v>
      </c>
      <c r="F35" s="2">
        <v>2.02</v>
      </c>
      <c r="I35" s="1">
        <v>2.56</v>
      </c>
      <c r="J35" s="1">
        <v>2.56</v>
      </c>
      <c r="L35" s="2">
        <f>AVERAGE(H35:K35)</f>
        <v>2.56</v>
      </c>
      <c r="N35" s="27">
        <v>1.02</v>
      </c>
      <c r="O35" s="27">
        <v>1.15</v>
      </c>
      <c r="P35" s="27">
        <v>1.15</v>
      </c>
      <c r="Q35" s="27">
        <v>1.15</v>
      </c>
      <c r="R35" s="2">
        <v>1.1175</v>
      </c>
      <c r="T35" s="1">
        <v>924</v>
      </c>
      <c r="V35" s="24">
        <v>46.2</v>
      </c>
      <c r="W35" s="15">
        <v>1525</v>
      </c>
      <c r="X35" s="11">
        <v>2</v>
      </c>
      <c r="Y35" s="11">
        <v>30</v>
      </c>
      <c r="Z35" s="2">
        <v>0.77</v>
      </c>
      <c r="AA35" s="22">
        <f t="shared" si="0"/>
        <v>46.2</v>
      </c>
    </row>
    <row r="36" spans="1:27" ht="15">
      <c r="A36" s="15">
        <v>1526</v>
      </c>
      <c r="C36" s="1">
        <v>1.92</v>
      </c>
      <c r="D36" s="1">
        <v>1.54</v>
      </c>
      <c r="E36" s="1">
        <v>1.54</v>
      </c>
      <c r="F36" s="2">
        <v>1.6666666666666667</v>
      </c>
      <c r="I36" s="1">
        <v>2.31</v>
      </c>
      <c r="J36" s="1">
        <v>2.31</v>
      </c>
      <c r="L36" s="2">
        <f t="shared" si="1"/>
        <v>2.31</v>
      </c>
      <c r="N36" s="27">
        <v>1.15</v>
      </c>
      <c r="O36" s="27">
        <v>1.15</v>
      </c>
      <c r="P36" s="27">
        <v>1.15</v>
      </c>
      <c r="Q36" s="27">
        <v>1.15</v>
      </c>
      <c r="R36" s="2">
        <v>1.15</v>
      </c>
      <c r="T36" s="1">
        <v>924</v>
      </c>
      <c r="V36" s="24">
        <v>46.2</v>
      </c>
      <c r="W36" s="15">
        <v>1526</v>
      </c>
      <c r="X36" s="11">
        <v>2</v>
      </c>
      <c r="Y36" s="11">
        <v>30</v>
      </c>
      <c r="Z36" s="2">
        <v>0.77</v>
      </c>
      <c r="AA36" s="22">
        <f t="shared" si="0"/>
        <v>46.2</v>
      </c>
    </row>
    <row r="37" spans="1:27" ht="15">
      <c r="A37" s="15">
        <v>1527</v>
      </c>
      <c r="B37" s="1">
        <v>1.54</v>
      </c>
      <c r="C37" s="1">
        <v>1.54</v>
      </c>
      <c r="D37" s="1">
        <v>2.31</v>
      </c>
      <c r="E37" s="1">
        <v>1.54</v>
      </c>
      <c r="F37" s="2">
        <v>1.7325</v>
      </c>
      <c r="N37" s="27">
        <v>1.15</v>
      </c>
      <c r="O37" s="27">
        <v>1.15</v>
      </c>
      <c r="P37" s="27">
        <v>1.15</v>
      </c>
      <c r="Q37" s="27">
        <v>1.15</v>
      </c>
      <c r="R37" s="2">
        <v>1.15</v>
      </c>
      <c r="T37" s="1">
        <v>924</v>
      </c>
      <c r="V37" s="24">
        <v>46.2</v>
      </c>
      <c r="W37" s="15">
        <v>1527</v>
      </c>
      <c r="X37" s="11">
        <v>2</v>
      </c>
      <c r="Y37" s="11">
        <v>30</v>
      </c>
      <c r="Z37" s="2">
        <v>0.77</v>
      </c>
      <c r="AA37" s="22">
        <f t="shared" si="0"/>
        <v>46.2</v>
      </c>
    </row>
    <row r="38" spans="1:27" ht="15">
      <c r="A38" s="15">
        <v>1528</v>
      </c>
      <c r="B38" s="1">
        <v>1.54</v>
      </c>
      <c r="C38" s="1">
        <v>1.54</v>
      </c>
      <c r="D38" s="1">
        <v>1.92</v>
      </c>
      <c r="E38" s="1">
        <v>1.54</v>
      </c>
      <c r="F38" s="2">
        <v>1.635</v>
      </c>
      <c r="H38" s="1">
        <v>1.54</v>
      </c>
      <c r="I38" s="1">
        <v>1.54</v>
      </c>
      <c r="J38" s="1">
        <v>1.54</v>
      </c>
      <c r="K38" s="1">
        <v>1.54</v>
      </c>
      <c r="L38" s="2">
        <f t="shared" si="1"/>
        <v>1.54</v>
      </c>
      <c r="N38" s="27">
        <v>1.15</v>
      </c>
      <c r="O38" s="27">
        <v>1.15</v>
      </c>
      <c r="P38" s="27">
        <v>1.15</v>
      </c>
      <c r="Q38" s="27">
        <v>1.15</v>
      </c>
      <c r="R38" s="2">
        <v>1.15</v>
      </c>
      <c r="T38" s="1">
        <v>924</v>
      </c>
      <c r="V38" s="24">
        <v>46.2</v>
      </c>
      <c r="W38" s="15">
        <v>1528</v>
      </c>
      <c r="X38" s="11">
        <v>2</v>
      </c>
      <c r="Y38" s="11">
        <v>30</v>
      </c>
      <c r="Z38" s="2">
        <v>0.77</v>
      </c>
      <c r="AA38" s="22">
        <f t="shared" si="0"/>
        <v>46.2</v>
      </c>
    </row>
    <row r="39" spans="1:27" ht="15">
      <c r="A39" s="15">
        <v>1529</v>
      </c>
      <c r="B39" s="1">
        <v>1.54</v>
      </c>
      <c r="C39" s="1">
        <v>1.54</v>
      </c>
      <c r="D39" s="1">
        <v>2.92</v>
      </c>
      <c r="E39" s="1">
        <v>1.54</v>
      </c>
      <c r="F39" s="2">
        <v>1.885</v>
      </c>
      <c r="H39" s="1">
        <v>1.54</v>
      </c>
      <c r="I39" s="1">
        <v>1.92</v>
      </c>
      <c r="J39" s="1">
        <v>2.31</v>
      </c>
      <c r="L39" s="2">
        <f t="shared" si="1"/>
        <v>1.9233333333333331</v>
      </c>
      <c r="N39" s="27">
        <v>1.15</v>
      </c>
      <c r="O39" s="27">
        <v>1.15</v>
      </c>
      <c r="P39" s="27">
        <v>1.15</v>
      </c>
      <c r="Q39" s="27">
        <v>1.15</v>
      </c>
      <c r="R39" s="2">
        <v>1.15</v>
      </c>
      <c r="T39" s="1">
        <v>924</v>
      </c>
      <c r="V39" s="24">
        <v>46.2</v>
      </c>
      <c r="W39" s="15">
        <v>1529</v>
      </c>
      <c r="X39" s="11">
        <v>2</v>
      </c>
      <c r="Y39" s="11">
        <v>30</v>
      </c>
      <c r="Z39" s="2">
        <v>0.77</v>
      </c>
      <c r="AA39" s="22">
        <f t="shared" si="0"/>
        <v>46.2</v>
      </c>
    </row>
    <row r="40" spans="1:27" ht="15">
      <c r="A40" s="15">
        <v>1530</v>
      </c>
      <c r="B40" s="1">
        <v>1.54</v>
      </c>
      <c r="C40" s="1">
        <v>2.31</v>
      </c>
      <c r="D40" s="1">
        <v>2.18</v>
      </c>
      <c r="E40" s="1">
        <v>1.54</v>
      </c>
      <c r="F40" s="2">
        <v>1.8925</v>
      </c>
      <c r="H40" s="1">
        <v>1.54</v>
      </c>
      <c r="I40" s="1">
        <v>2.56</v>
      </c>
      <c r="J40" s="1">
        <v>2.56</v>
      </c>
      <c r="K40" s="1">
        <v>1.92</v>
      </c>
      <c r="L40" s="2">
        <f t="shared" si="1"/>
        <v>2.145</v>
      </c>
      <c r="N40" s="27">
        <v>1.15</v>
      </c>
      <c r="O40" s="27">
        <v>1.15</v>
      </c>
      <c r="P40" s="27">
        <v>1.15</v>
      </c>
      <c r="Q40" s="27">
        <v>1.15</v>
      </c>
      <c r="R40" s="2">
        <v>1.15</v>
      </c>
      <c r="T40" s="1">
        <v>924</v>
      </c>
      <c r="V40" s="24">
        <v>46.2</v>
      </c>
      <c r="W40" s="15">
        <v>1530</v>
      </c>
      <c r="X40" s="11">
        <v>2</v>
      </c>
      <c r="Y40" s="11">
        <v>30</v>
      </c>
      <c r="Z40" s="2">
        <v>0.77</v>
      </c>
      <c r="AA40" s="22">
        <f t="shared" si="0"/>
        <v>46.2</v>
      </c>
    </row>
    <row r="41" spans="1:27" ht="15">
      <c r="A41" s="15">
        <v>1531</v>
      </c>
      <c r="B41" s="1">
        <v>1.54</v>
      </c>
      <c r="C41" s="1">
        <v>1.92</v>
      </c>
      <c r="D41" s="1">
        <v>1.92</v>
      </c>
      <c r="E41" s="1">
        <v>1.54</v>
      </c>
      <c r="F41" s="2">
        <v>1.73</v>
      </c>
      <c r="H41" s="1">
        <v>1.54</v>
      </c>
      <c r="I41" s="1">
        <v>2.31</v>
      </c>
      <c r="J41" s="1">
        <v>2.31</v>
      </c>
      <c r="K41" s="1">
        <v>1.92</v>
      </c>
      <c r="L41" s="2">
        <f t="shared" si="1"/>
        <v>2.02</v>
      </c>
      <c r="N41" s="27">
        <v>1.15</v>
      </c>
      <c r="O41" s="27">
        <v>1.15</v>
      </c>
      <c r="P41" s="27">
        <v>1.15</v>
      </c>
      <c r="Q41" s="27">
        <v>1.15</v>
      </c>
      <c r="R41" s="2">
        <v>1.15</v>
      </c>
      <c r="T41" s="1">
        <v>924</v>
      </c>
      <c r="V41" s="24">
        <v>46.2</v>
      </c>
      <c r="W41" s="15">
        <v>1531</v>
      </c>
      <c r="X41" s="11">
        <v>2</v>
      </c>
      <c r="Y41" s="11">
        <v>30</v>
      </c>
      <c r="Z41" s="2">
        <v>0.77</v>
      </c>
      <c r="AA41" s="22">
        <f t="shared" si="0"/>
        <v>46.2</v>
      </c>
    </row>
    <row r="42" spans="1:27" ht="15">
      <c r="A42" s="15">
        <v>1532</v>
      </c>
      <c r="B42" s="1">
        <v>1.54</v>
      </c>
      <c r="C42" s="1">
        <v>1.54</v>
      </c>
      <c r="D42" s="1">
        <v>1.92</v>
      </c>
      <c r="E42" s="1">
        <v>1.54</v>
      </c>
      <c r="F42" s="2">
        <v>1.635</v>
      </c>
      <c r="H42" s="1">
        <v>1.54</v>
      </c>
      <c r="I42" s="1">
        <v>2.31</v>
      </c>
      <c r="J42" s="1">
        <v>2.31</v>
      </c>
      <c r="K42" s="1">
        <v>1.54</v>
      </c>
      <c r="L42" s="2">
        <f t="shared" si="1"/>
        <v>1.925</v>
      </c>
      <c r="N42" s="27">
        <v>1.15</v>
      </c>
      <c r="O42" s="27">
        <v>1.15</v>
      </c>
      <c r="P42" s="27">
        <v>1.15</v>
      </c>
      <c r="Q42" s="27">
        <v>1.33</v>
      </c>
      <c r="R42" s="2">
        <v>1.195</v>
      </c>
      <c r="T42" s="1">
        <v>924</v>
      </c>
      <c r="V42" s="24">
        <v>46.2</v>
      </c>
      <c r="W42" s="15">
        <v>1532</v>
      </c>
      <c r="X42" s="11">
        <v>2</v>
      </c>
      <c r="Y42" s="11">
        <v>30</v>
      </c>
      <c r="Z42" s="2">
        <v>0.77</v>
      </c>
      <c r="AA42" s="22">
        <f t="shared" si="0"/>
        <v>46.2</v>
      </c>
    </row>
    <row r="43" spans="1:27" ht="15">
      <c r="A43" s="15">
        <v>1533</v>
      </c>
      <c r="B43" s="1">
        <v>1.54</v>
      </c>
      <c r="E43" s="1">
        <v>1.54</v>
      </c>
      <c r="F43" s="2">
        <v>1.54</v>
      </c>
      <c r="H43" s="1">
        <v>1.54</v>
      </c>
      <c r="I43" s="1">
        <v>2.31</v>
      </c>
      <c r="J43" s="1">
        <v>2.31</v>
      </c>
      <c r="K43" s="1">
        <v>1.54</v>
      </c>
      <c r="L43" s="2">
        <f t="shared" si="1"/>
        <v>1.925</v>
      </c>
      <c r="N43" s="27">
        <v>1.02</v>
      </c>
      <c r="O43" s="27">
        <v>1.15</v>
      </c>
      <c r="P43" s="27">
        <v>1.15</v>
      </c>
      <c r="Q43" s="27">
        <v>1.15</v>
      </c>
      <c r="R43" s="2">
        <v>1.1175</v>
      </c>
      <c r="T43" s="1">
        <v>924</v>
      </c>
      <c r="V43" s="24">
        <v>46.2</v>
      </c>
      <c r="W43" s="15">
        <v>1533</v>
      </c>
      <c r="X43" s="11">
        <v>2</v>
      </c>
      <c r="Y43" s="11">
        <v>30</v>
      </c>
      <c r="Z43" s="2">
        <v>0.77</v>
      </c>
      <c r="AA43" s="22">
        <f t="shared" si="0"/>
        <v>46.2</v>
      </c>
    </row>
    <row r="44" spans="1:27" ht="15">
      <c r="A44" s="15">
        <v>1534</v>
      </c>
      <c r="B44" s="1">
        <v>1.54</v>
      </c>
      <c r="C44" s="1">
        <v>2.31</v>
      </c>
      <c r="D44" s="1">
        <v>2.31</v>
      </c>
      <c r="E44" s="1">
        <v>1.92</v>
      </c>
      <c r="F44" s="2">
        <v>2.02</v>
      </c>
      <c r="H44" s="1">
        <v>1.92</v>
      </c>
      <c r="I44" s="1">
        <v>2.31</v>
      </c>
      <c r="J44" s="1">
        <v>2.31</v>
      </c>
      <c r="K44" s="1">
        <v>1.92</v>
      </c>
      <c r="L44" s="2">
        <f t="shared" si="1"/>
        <v>2.115</v>
      </c>
      <c r="N44" s="27">
        <v>1.15</v>
      </c>
      <c r="O44" s="27">
        <v>1.15</v>
      </c>
      <c r="P44" s="27">
        <v>1.15</v>
      </c>
      <c r="Q44" s="27">
        <v>1.15</v>
      </c>
      <c r="R44" s="2">
        <v>1.15</v>
      </c>
      <c r="T44" s="1">
        <v>924</v>
      </c>
      <c r="V44" s="24">
        <v>46.2</v>
      </c>
      <c r="W44" s="15">
        <v>1534</v>
      </c>
      <c r="X44" s="11">
        <v>2</v>
      </c>
      <c r="Y44" s="11">
        <v>30</v>
      </c>
      <c r="Z44" s="2">
        <v>0.77</v>
      </c>
      <c r="AA44" s="22">
        <f t="shared" si="0"/>
        <v>46.2</v>
      </c>
    </row>
    <row r="45" spans="1:27" ht="15">
      <c r="A45" s="15">
        <v>1535</v>
      </c>
      <c r="B45" s="1">
        <v>1.54</v>
      </c>
      <c r="C45" s="1">
        <v>1.54</v>
      </c>
      <c r="D45" s="1">
        <v>2.31</v>
      </c>
      <c r="E45" s="1">
        <v>1.54</v>
      </c>
      <c r="F45" s="2">
        <v>1.7325</v>
      </c>
      <c r="H45" s="1">
        <v>1.54</v>
      </c>
      <c r="I45" s="1">
        <v>2.31</v>
      </c>
      <c r="J45" s="1">
        <v>2.31</v>
      </c>
      <c r="L45" s="2">
        <f t="shared" si="1"/>
        <v>2.0533333333333332</v>
      </c>
      <c r="N45" s="27">
        <v>1.15</v>
      </c>
      <c r="O45" s="27">
        <v>1.15</v>
      </c>
      <c r="P45" s="27">
        <v>1.15</v>
      </c>
      <c r="Q45" s="27">
        <v>1.15</v>
      </c>
      <c r="R45" s="2">
        <v>1.15</v>
      </c>
      <c r="T45" s="1">
        <v>924</v>
      </c>
      <c r="V45" s="24">
        <v>46.2</v>
      </c>
      <c r="W45" s="15">
        <v>1535</v>
      </c>
      <c r="X45" s="11">
        <v>2</v>
      </c>
      <c r="Y45" s="11">
        <v>30</v>
      </c>
      <c r="Z45" s="2">
        <v>0.77</v>
      </c>
      <c r="AA45" s="22">
        <f t="shared" si="0"/>
        <v>46.2</v>
      </c>
    </row>
    <row r="46" spans="1:27" ht="15">
      <c r="A46" s="15">
        <v>1536</v>
      </c>
      <c r="B46" s="1">
        <v>1.54</v>
      </c>
      <c r="C46" s="1">
        <v>1.54</v>
      </c>
      <c r="D46" s="1">
        <v>1.54</v>
      </c>
      <c r="F46" s="2">
        <v>1.54</v>
      </c>
      <c r="H46" s="1">
        <v>1.54</v>
      </c>
      <c r="I46" s="1">
        <v>2.31</v>
      </c>
      <c r="J46" s="1">
        <v>2.31</v>
      </c>
      <c r="K46" s="1">
        <v>1.54</v>
      </c>
      <c r="L46" s="2">
        <f t="shared" si="1"/>
        <v>1.925</v>
      </c>
      <c r="N46" s="27">
        <v>1.15</v>
      </c>
      <c r="O46" s="27">
        <v>1.15</v>
      </c>
      <c r="P46" s="27">
        <v>1.15</v>
      </c>
      <c r="Q46" s="27">
        <v>1.15</v>
      </c>
      <c r="R46" s="2">
        <v>1.15</v>
      </c>
      <c r="T46" s="1">
        <v>924</v>
      </c>
      <c r="V46" s="24">
        <v>46.2</v>
      </c>
      <c r="W46" s="15">
        <v>1536</v>
      </c>
      <c r="X46" s="11">
        <v>2</v>
      </c>
      <c r="Y46" s="11">
        <v>30</v>
      </c>
      <c r="Z46" s="2">
        <v>0.77</v>
      </c>
      <c r="AA46" s="22">
        <f t="shared" si="0"/>
        <v>46.2</v>
      </c>
    </row>
    <row r="47" spans="1:27" ht="15">
      <c r="A47" s="15">
        <v>1537</v>
      </c>
      <c r="C47" s="1">
        <v>1.92</v>
      </c>
      <c r="E47" s="1">
        <v>1.54</v>
      </c>
      <c r="F47" s="2">
        <v>1.73</v>
      </c>
      <c r="H47" s="1">
        <v>1.54</v>
      </c>
      <c r="I47" s="1">
        <v>2.31</v>
      </c>
      <c r="J47" s="1">
        <v>2.31</v>
      </c>
      <c r="L47" s="2">
        <f t="shared" si="1"/>
        <v>2.0533333333333332</v>
      </c>
      <c r="N47" s="27">
        <v>1.15</v>
      </c>
      <c r="O47" s="27">
        <v>1.15</v>
      </c>
      <c r="P47" s="27">
        <v>1.15</v>
      </c>
      <c r="Q47" s="27">
        <v>1.15</v>
      </c>
      <c r="R47" s="2">
        <v>1.15</v>
      </c>
      <c r="T47" s="1">
        <v>924</v>
      </c>
      <c r="V47" s="24">
        <v>46.2</v>
      </c>
      <c r="W47" s="15">
        <v>1537</v>
      </c>
      <c r="X47" s="11">
        <v>2</v>
      </c>
      <c r="Y47" s="11">
        <v>30</v>
      </c>
      <c r="Z47" s="2">
        <v>0.77</v>
      </c>
      <c r="AA47" s="22">
        <f t="shared" si="0"/>
        <v>46.2</v>
      </c>
    </row>
    <row r="48" spans="1:27" ht="15">
      <c r="A48" s="15">
        <v>1538</v>
      </c>
      <c r="B48" s="1">
        <v>1.54</v>
      </c>
      <c r="C48" s="1">
        <v>1.92</v>
      </c>
      <c r="D48" s="1">
        <v>1.92</v>
      </c>
      <c r="E48" s="1">
        <v>1.54</v>
      </c>
      <c r="F48" s="2">
        <v>1.73</v>
      </c>
      <c r="I48" s="1">
        <v>2.31</v>
      </c>
      <c r="J48" s="1">
        <v>2.31</v>
      </c>
      <c r="K48" s="1">
        <v>1.54</v>
      </c>
      <c r="L48" s="2">
        <f t="shared" si="1"/>
        <v>2.0533333333333332</v>
      </c>
      <c r="N48" s="27">
        <v>1.15</v>
      </c>
      <c r="O48" s="27">
        <v>1.15</v>
      </c>
      <c r="P48" s="27">
        <v>1.15</v>
      </c>
      <c r="Q48" s="27">
        <v>1.02</v>
      </c>
      <c r="R48" s="2">
        <v>1.1175</v>
      </c>
      <c r="T48" s="1">
        <v>924</v>
      </c>
      <c r="V48" s="24">
        <v>46.2</v>
      </c>
      <c r="W48" s="15">
        <v>1538</v>
      </c>
      <c r="X48" s="11">
        <v>2</v>
      </c>
      <c r="Y48" s="11">
        <v>30</v>
      </c>
      <c r="Z48" s="2">
        <v>0.77</v>
      </c>
      <c r="AA48" s="22">
        <f t="shared" si="0"/>
        <v>46.2</v>
      </c>
    </row>
    <row r="49" spans="1:27" ht="15">
      <c r="A49" s="15">
        <v>1539</v>
      </c>
      <c r="B49" s="1">
        <v>1.54</v>
      </c>
      <c r="C49" s="1">
        <v>1.54</v>
      </c>
      <c r="D49" s="1">
        <v>1.92</v>
      </c>
      <c r="F49" s="2">
        <v>1.6666666666666667</v>
      </c>
      <c r="H49" s="1">
        <v>1.54</v>
      </c>
      <c r="I49" s="1">
        <v>2.31</v>
      </c>
      <c r="J49" s="1">
        <v>2.31</v>
      </c>
      <c r="K49" s="1">
        <v>1.54</v>
      </c>
      <c r="L49" s="2">
        <f t="shared" si="1"/>
        <v>1.925</v>
      </c>
      <c r="N49" s="27">
        <v>1.02</v>
      </c>
      <c r="O49" s="27">
        <v>1.15</v>
      </c>
      <c r="P49" s="27">
        <v>1.15</v>
      </c>
      <c r="Q49" s="27">
        <v>1.02</v>
      </c>
      <c r="R49" s="2">
        <v>1.085</v>
      </c>
      <c r="T49" s="1">
        <v>924</v>
      </c>
      <c r="V49" s="24">
        <v>46.2</v>
      </c>
      <c r="W49" s="15">
        <v>1539</v>
      </c>
      <c r="X49" s="11">
        <v>2</v>
      </c>
      <c r="Y49" s="11">
        <v>30</v>
      </c>
      <c r="Z49" s="2">
        <v>0.77</v>
      </c>
      <c r="AA49" s="22">
        <f t="shared" si="0"/>
        <v>46.2</v>
      </c>
    </row>
    <row r="50" spans="1:27" ht="15">
      <c r="A50" s="15">
        <v>1540</v>
      </c>
      <c r="B50" s="1">
        <v>1.54</v>
      </c>
      <c r="C50" s="1">
        <v>1.92</v>
      </c>
      <c r="D50" s="1">
        <v>2.04</v>
      </c>
      <c r="E50" s="1">
        <v>1.54</v>
      </c>
      <c r="F50" s="2">
        <v>1.76</v>
      </c>
      <c r="H50" s="1">
        <v>1.54</v>
      </c>
      <c r="I50" s="1">
        <v>2.31</v>
      </c>
      <c r="J50" s="1">
        <v>2.31</v>
      </c>
      <c r="K50" s="1">
        <v>1.54</v>
      </c>
      <c r="L50" s="2">
        <f t="shared" si="1"/>
        <v>1.925</v>
      </c>
      <c r="N50" s="27">
        <v>1.02</v>
      </c>
      <c r="O50" s="27">
        <v>1.15</v>
      </c>
      <c r="P50" s="27">
        <v>1.15</v>
      </c>
      <c r="Q50" s="27">
        <v>1.02</v>
      </c>
      <c r="R50" s="2">
        <v>1.085</v>
      </c>
      <c r="T50" s="1">
        <v>924</v>
      </c>
      <c r="V50" s="24">
        <v>46.2</v>
      </c>
      <c r="W50" s="15">
        <v>1540</v>
      </c>
      <c r="X50" s="11">
        <v>2</v>
      </c>
      <c r="Y50" s="11">
        <v>30</v>
      </c>
      <c r="Z50" s="2">
        <v>0.77</v>
      </c>
      <c r="AA50" s="22">
        <f t="shared" si="0"/>
        <v>46.2</v>
      </c>
    </row>
    <row r="51" spans="1:27" ht="15">
      <c r="A51" s="15">
        <v>1541</v>
      </c>
      <c r="B51" s="1">
        <v>1.54</v>
      </c>
      <c r="C51" s="1">
        <v>1.92</v>
      </c>
      <c r="D51" s="1">
        <v>1.92</v>
      </c>
      <c r="F51" s="2">
        <v>1.7933333333333332</v>
      </c>
      <c r="H51" s="1">
        <v>1.54</v>
      </c>
      <c r="I51" s="1">
        <v>2.31</v>
      </c>
      <c r="J51" s="1">
        <v>2.31</v>
      </c>
      <c r="K51" s="1">
        <v>1.54</v>
      </c>
      <c r="L51" s="2">
        <f t="shared" si="1"/>
        <v>1.925</v>
      </c>
      <c r="N51" s="27">
        <v>1.02</v>
      </c>
      <c r="O51" s="27">
        <v>1.15</v>
      </c>
      <c r="P51" s="27">
        <v>1.15</v>
      </c>
      <c r="Q51" s="27">
        <v>1.02</v>
      </c>
      <c r="R51" s="2">
        <v>1.085</v>
      </c>
      <c r="T51" s="1">
        <v>924</v>
      </c>
      <c r="V51" s="24">
        <v>46.2</v>
      </c>
      <c r="W51" s="15">
        <v>1541</v>
      </c>
      <c r="X51" s="11">
        <v>2</v>
      </c>
      <c r="Y51" s="11">
        <v>30</v>
      </c>
      <c r="Z51" s="2">
        <v>0.77</v>
      </c>
      <c r="AA51" s="22">
        <f t="shared" si="0"/>
        <v>46.2</v>
      </c>
    </row>
    <row r="52" spans="1:27" ht="15">
      <c r="A52" s="15">
        <v>1542</v>
      </c>
      <c r="B52" s="1">
        <v>1.54</v>
      </c>
      <c r="C52" s="1">
        <v>1.54</v>
      </c>
      <c r="D52" s="1">
        <v>1.92</v>
      </c>
      <c r="E52" s="1">
        <v>1.54</v>
      </c>
      <c r="F52" s="2">
        <v>1.635</v>
      </c>
      <c r="H52" s="1">
        <v>1.54</v>
      </c>
      <c r="I52" s="1">
        <v>2.31</v>
      </c>
      <c r="J52" s="1">
        <v>2.31</v>
      </c>
      <c r="K52" s="1">
        <v>1.54</v>
      </c>
      <c r="L52" s="2">
        <f t="shared" si="1"/>
        <v>1.925</v>
      </c>
      <c r="N52" s="27">
        <v>1.02</v>
      </c>
      <c r="O52" s="27">
        <v>1.15</v>
      </c>
      <c r="P52" s="27">
        <v>1.15</v>
      </c>
      <c r="Q52" s="27">
        <v>1.02</v>
      </c>
      <c r="R52" s="2">
        <v>1.085</v>
      </c>
      <c r="T52" s="1">
        <v>924</v>
      </c>
      <c r="V52" s="24">
        <v>46.2</v>
      </c>
      <c r="W52" s="15">
        <v>1542</v>
      </c>
      <c r="X52" s="11">
        <v>2</v>
      </c>
      <c r="Y52" s="11">
        <v>30</v>
      </c>
      <c r="Z52" s="2">
        <v>0.77</v>
      </c>
      <c r="AA52" s="22">
        <f t="shared" si="0"/>
        <v>46.2</v>
      </c>
    </row>
    <row r="53" spans="1:27" ht="15">
      <c r="A53" s="15">
        <v>1543</v>
      </c>
      <c r="B53" s="1">
        <v>1.54</v>
      </c>
      <c r="C53" s="1">
        <v>2.31</v>
      </c>
      <c r="D53" s="1">
        <v>1.92</v>
      </c>
      <c r="E53" s="1">
        <v>1.54</v>
      </c>
      <c r="F53" s="2">
        <v>1.8275</v>
      </c>
      <c r="H53" s="1">
        <v>1.54</v>
      </c>
      <c r="I53" s="1">
        <v>2.31</v>
      </c>
      <c r="J53" s="1">
        <v>2.31</v>
      </c>
      <c r="K53" s="1">
        <v>1.54</v>
      </c>
      <c r="L53" s="2">
        <f t="shared" si="1"/>
        <v>1.925</v>
      </c>
      <c r="N53" s="27">
        <v>1.02</v>
      </c>
      <c r="O53" s="27">
        <v>1.15</v>
      </c>
      <c r="P53" s="27">
        <v>1.15</v>
      </c>
      <c r="Q53" s="27">
        <v>1.02</v>
      </c>
      <c r="R53" s="2">
        <v>1.085</v>
      </c>
      <c r="T53" s="1">
        <v>924</v>
      </c>
      <c r="V53" s="24">
        <v>46.2</v>
      </c>
      <c r="W53" s="15">
        <v>1543</v>
      </c>
      <c r="X53" s="11">
        <v>2</v>
      </c>
      <c r="Y53" s="11">
        <v>30</v>
      </c>
      <c r="Z53" s="2">
        <v>0.77</v>
      </c>
      <c r="AA53" s="22">
        <f t="shared" si="0"/>
        <v>46.2</v>
      </c>
    </row>
    <row r="54" spans="1:27" ht="15">
      <c r="A54" s="15">
        <v>1544</v>
      </c>
      <c r="B54" s="1">
        <v>1.54</v>
      </c>
      <c r="C54" s="1">
        <v>2.31</v>
      </c>
      <c r="D54" s="1">
        <v>2.31</v>
      </c>
      <c r="E54" s="1">
        <v>1.54</v>
      </c>
      <c r="F54" s="2">
        <v>1.925</v>
      </c>
      <c r="H54" s="1">
        <v>1.54</v>
      </c>
      <c r="I54" s="1">
        <v>2.31</v>
      </c>
      <c r="J54" s="1">
        <v>2.31</v>
      </c>
      <c r="K54" s="1">
        <v>1.54</v>
      </c>
      <c r="L54" s="2">
        <f t="shared" si="1"/>
        <v>1.925</v>
      </c>
      <c r="N54" s="27">
        <v>1.02</v>
      </c>
      <c r="O54" s="27">
        <v>1.15</v>
      </c>
      <c r="P54" s="27">
        <v>1.15</v>
      </c>
      <c r="Q54" s="27">
        <v>1.02</v>
      </c>
      <c r="R54" s="2">
        <v>1.085</v>
      </c>
      <c r="T54" s="1">
        <v>924</v>
      </c>
      <c r="V54" s="24">
        <v>46.2</v>
      </c>
      <c r="W54" s="15">
        <v>1544</v>
      </c>
      <c r="X54" s="11">
        <v>2</v>
      </c>
      <c r="Y54" s="11">
        <v>30</v>
      </c>
      <c r="Z54" s="2">
        <v>0.77</v>
      </c>
      <c r="AA54" s="22">
        <f t="shared" si="0"/>
        <v>46.2</v>
      </c>
    </row>
    <row r="55" spans="1:27" ht="15">
      <c r="A55" s="15">
        <v>1545</v>
      </c>
      <c r="B55" s="1">
        <v>1.54</v>
      </c>
      <c r="C55" s="1">
        <v>2.31</v>
      </c>
      <c r="D55" s="1">
        <v>2.31</v>
      </c>
      <c r="F55" s="2">
        <v>2.0533333333333332</v>
      </c>
      <c r="H55" s="1">
        <v>1.54</v>
      </c>
      <c r="I55" s="1">
        <v>2.31</v>
      </c>
      <c r="J55" s="1">
        <v>2.31</v>
      </c>
      <c r="K55" s="1">
        <v>1.54</v>
      </c>
      <c r="L55" s="2">
        <f t="shared" si="1"/>
        <v>1.925</v>
      </c>
      <c r="N55" s="27">
        <v>1.02</v>
      </c>
      <c r="O55" s="27">
        <v>1.15</v>
      </c>
      <c r="P55" s="27">
        <v>1.15</v>
      </c>
      <c r="Q55" s="27">
        <v>1.02</v>
      </c>
      <c r="R55" s="2">
        <v>1.085</v>
      </c>
      <c r="T55" s="1">
        <v>924</v>
      </c>
      <c r="V55" s="24">
        <v>46.2</v>
      </c>
      <c r="W55" s="15">
        <v>1545</v>
      </c>
      <c r="X55" s="11">
        <v>2</v>
      </c>
      <c r="Y55" s="11">
        <v>30</v>
      </c>
      <c r="Z55" s="2">
        <v>0.77</v>
      </c>
      <c r="AA55" s="22">
        <f t="shared" si="0"/>
        <v>46.2</v>
      </c>
    </row>
    <row r="56" spans="1:27" ht="15">
      <c r="A56" s="15">
        <v>1546</v>
      </c>
      <c r="B56" s="1">
        <v>1.54</v>
      </c>
      <c r="C56" s="1">
        <v>2.31</v>
      </c>
      <c r="F56" s="2">
        <v>1.925</v>
      </c>
      <c r="I56" s="1">
        <v>2.31</v>
      </c>
      <c r="J56" s="1">
        <v>2.31</v>
      </c>
      <c r="K56" s="1">
        <v>1.54</v>
      </c>
      <c r="L56" s="2">
        <f t="shared" si="1"/>
        <v>2.0533333333333332</v>
      </c>
      <c r="N56" s="27">
        <v>1.15</v>
      </c>
      <c r="O56" s="27">
        <v>1.15</v>
      </c>
      <c r="P56" s="27">
        <v>1.15</v>
      </c>
      <c r="Q56" s="27">
        <v>1.02</v>
      </c>
      <c r="R56" s="2">
        <v>1.1175</v>
      </c>
      <c r="T56" s="1">
        <v>924</v>
      </c>
      <c r="V56" s="24">
        <v>46.2</v>
      </c>
      <c r="W56" s="15">
        <v>1546</v>
      </c>
      <c r="X56" s="11">
        <v>2</v>
      </c>
      <c r="Y56" s="11">
        <v>30</v>
      </c>
      <c r="Z56" s="2">
        <v>0.77</v>
      </c>
      <c r="AA56" s="22">
        <f t="shared" si="0"/>
        <v>46.2</v>
      </c>
    </row>
    <row r="57" spans="1:27" ht="15">
      <c r="A57" s="15">
        <v>1547</v>
      </c>
      <c r="C57" s="1">
        <v>2.31</v>
      </c>
      <c r="D57" s="1">
        <v>2.31</v>
      </c>
      <c r="E57" s="1">
        <v>1.54</v>
      </c>
      <c r="F57" s="2">
        <v>2.0533333333333332</v>
      </c>
      <c r="H57" s="1">
        <v>1.54</v>
      </c>
      <c r="I57" s="1">
        <v>2.31</v>
      </c>
      <c r="J57" s="1">
        <v>2.31</v>
      </c>
      <c r="K57" s="1">
        <v>1.54</v>
      </c>
      <c r="L57" s="2">
        <f t="shared" si="1"/>
        <v>1.925</v>
      </c>
      <c r="N57" s="27">
        <v>1.02</v>
      </c>
      <c r="O57" s="27">
        <v>1.15</v>
      </c>
      <c r="P57" s="27">
        <v>1.15</v>
      </c>
      <c r="Q57" s="27">
        <v>1.02</v>
      </c>
      <c r="R57" s="2">
        <v>1.085</v>
      </c>
      <c r="T57" s="1">
        <v>924</v>
      </c>
      <c r="V57" s="24">
        <v>46.2</v>
      </c>
      <c r="W57" s="15">
        <v>1547</v>
      </c>
      <c r="X57" s="11">
        <v>2</v>
      </c>
      <c r="Y57" s="11">
        <v>30</v>
      </c>
      <c r="Z57" s="2">
        <v>0.77</v>
      </c>
      <c r="AA57" s="22">
        <f t="shared" si="0"/>
        <v>46.2</v>
      </c>
    </row>
    <row r="58" spans="1:27" ht="15">
      <c r="A58" s="15">
        <v>1548</v>
      </c>
      <c r="C58" s="1">
        <v>2.31</v>
      </c>
      <c r="D58" s="1">
        <v>2.31</v>
      </c>
      <c r="E58" s="1">
        <v>1.54</v>
      </c>
      <c r="F58" s="2">
        <v>2.0533333333333332</v>
      </c>
      <c r="H58" s="1">
        <v>1.54</v>
      </c>
      <c r="I58" s="1">
        <v>2.31</v>
      </c>
      <c r="J58" s="1">
        <v>2.31</v>
      </c>
      <c r="K58" s="1">
        <v>1.54</v>
      </c>
      <c r="L58" s="2">
        <f t="shared" si="1"/>
        <v>1.925</v>
      </c>
      <c r="N58" s="27">
        <v>1.02</v>
      </c>
      <c r="O58" s="27">
        <v>1.15</v>
      </c>
      <c r="P58" s="27">
        <v>1.15</v>
      </c>
      <c r="Q58" s="27">
        <v>1.02</v>
      </c>
      <c r="R58" s="2">
        <v>1.085</v>
      </c>
      <c r="T58" s="1">
        <v>924</v>
      </c>
      <c r="V58" s="24">
        <v>46.2</v>
      </c>
      <c r="W58" s="15">
        <v>1548</v>
      </c>
      <c r="X58" s="11">
        <v>2</v>
      </c>
      <c r="Y58" s="11">
        <v>30</v>
      </c>
      <c r="Z58" s="2">
        <v>0.77</v>
      </c>
      <c r="AA58" s="22">
        <f t="shared" si="0"/>
        <v>46.2</v>
      </c>
    </row>
    <row r="59" spans="1:27" ht="15">
      <c r="A59" s="15">
        <v>1549</v>
      </c>
      <c r="B59" s="1">
        <v>1.54</v>
      </c>
      <c r="C59" s="1">
        <v>2.31</v>
      </c>
      <c r="D59" s="1">
        <v>2.31</v>
      </c>
      <c r="E59" s="1">
        <v>1.54</v>
      </c>
      <c r="F59" s="2">
        <v>1.925</v>
      </c>
      <c r="J59" s="1">
        <v>2.31</v>
      </c>
      <c r="K59" s="1">
        <v>1.54</v>
      </c>
      <c r="L59" s="2">
        <f t="shared" si="1"/>
        <v>1.925</v>
      </c>
      <c r="N59" s="27">
        <v>1.02</v>
      </c>
      <c r="O59" s="27">
        <v>1.15</v>
      </c>
      <c r="P59" s="27">
        <v>1.15</v>
      </c>
      <c r="Q59" s="27">
        <v>1.02</v>
      </c>
      <c r="R59" s="2">
        <v>1.085</v>
      </c>
      <c r="T59" s="1">
        <v>924</v>
      </c>
      <c r="V59" s="24">
        <v>46.2</v>
      </c>
      <c r="W59" s="15">
        <v>1549</v>
      </c>
      <c r="X59" s="11">
        <v>2</v>
      </c>
      <c r="Y59" s="11">
        <v>30</v>
      </c>
      <c r="Z59" s="2">
        <v>0.77</v>
      </c>
      <c r="AA59" s="22">
        <f t="shared" si="0"/>
        <v>46.2</v>
      </c>
    </row>
    <row r="60" spans="1:27" ht="15">
      <c r="A60" s="15">
        <v>1550</v>
      </c>
      <c r="B60" s="1">
        <v>1.54</v>
      </c>
      <c r="C60" s="1">
        <v>2.31</v>
      </c>
      <c r="D60" s="1">
        <v>2.31</v>
      </c>
      <c r="E60" s="1">
        <v>1.54</v>
      </c>
      <c r="F60" s="2">
        <v>1.925</v>
      </c>
      <c r="I60" s="1">
        <v>2.31</v>
      </c>
      <c r="J60" s="1">
        <v>2.31</v>
      </c>
      <c r="K60" s="1">
        <v>1.54</v>
      </c>
      <c r="L60" s="2">
        <f t="shared" si="1"/>
        <v>2.0533333333333332</v>
      </c>
      <c r="N60" s="27">
        <v>1.02</v>
      </c>
      <c r="O60" s="27">
        <v>1.15</v>
      </c>
      <c r="P60" s="27">
        <v>1.15</v>
      </c>
      <c r="Q60" s="27">
        <v>1.02</v>
      </c>
      <c r="R60" s="2">
        <v>1.085</v>
      </c>
      <c r="T60" s="1">
        <v>924</v>
      </c>
      <c r="V60" s="24">
        <v>46.2</v>
      </c>
      <c r="W60" s="15">
        <v>1550</v>
      </c>
      <c r="X60" s="11">
        <v>2</v>
      </c>
      <c r="Y60" s="11">
        <v>30</v>
      </c>
      <c r="Z60" s="2">
        <v>0.77</v>
      </c>
      <c r="AA60" s="22">
        <f t="shared" si="0"/>
        <v>46.2</v>
      </c>
    </row>
    <row r="61" spans="1:27" ht="15">
      <c r="A61" s="15">
        <v>1551</v>
      </c>
      <c r="C61" s="1">
        <v>2.31</v>
      </c>
      <c r="E61" s="1">
        <v>1.92</v>
      </c>
      <c r="F61" s="2">
        <v>2.115</v>
      </c>
      <c r="J61" s="1">
        <v>2.69</v>
      </c>
      <c r="K61" s="1">
        <v>1.54</v>
      </c>
      <c r="L61" s="2">
        <f t="shared" si="1"/>
        <v>2.115</v>
      </c>
      <c r="N61" s="27">
        <v>1.02</v>
      </c>
      <c r="O61" s="27">
        <v>1.15</v>
      </c>
      <c r="P61" s="27">
        <v>1.27</v>
      </c>
      <c r="Q61" s="27">
        <v>1.02</v>
      </c>
      <c r="R61" s="2">
        <v>1.115</v>
      </c>
      <c r="T61" s="1">
        <v>924</v>
      </c>
      <c r="V61" s="24">
        <v>46.2</v>
      </c>
      <c r="W61" s="15">
        <v>1551</v>
      </c>
      <c r="X61" s="11">
        <v>2</v>
      </c>
      <c r="Y61" s="11">
        <v>30</v>
      </c>
      <c r="Z61" s="2">
        <v>0.77</v>
      </c>
      <c r="AA61" s="22">
        <f t="shared" si="0"/>
        <v>46.2</v>
      </c>
    </row>
    <row r="62" spans="1:27" ht="15">
      <c r="A62" s="15">
        <v>1552</v>
      </c>
      <c r="B62" s="1">
        <v>1.92</v>
      </c>
      <c r="C62" s="1">
        <v>2.31</v>
      </c>
      <c r="D62" s="1">
        <v>2.31</v>
      </c>
      <c r="E62" s="1">
        <v>1.92</v>
      </c>
      <c r="F62" s="2">
        <v>2.115</v>
      </c>
      <c r="I62" s="1">
        <v>2.31</v>
      </c>
      <c r="J62" s="1">
        <v>2.31</v>
      </c>
      <c r="L62" s="2">
        <f t="shared" si="1"/>
        <v>2.31</v>
      </c>
      <c r="N62" s="27">
        <v>1.02</v>
      </c>
      <c r="O62" s="27">
        <v>1.15</v>
      </c>
      <c r="P62" s="27">
        <v>1.27</v>
      </c>
      <c r="Q62" s="27">
        <v>1.02</v>
      </c>
      <c r="R62" s="2">
        <v>1.115</v>
      </c>
      <c r="T62" s="1">
        <v>924</v>
      </c>
      <c r="V62" s="24">
        <v>46.2</v>
      </c>
      <c r="W62" s="15">
        <v>1552</v>
      </c>
      <c r="X62" s="11">
        <v>2</v>
      </c>
      <c r="Y62" s="11">
        <v>30</v>
      </c>
      <c r="Z62" s="2">
        <v>0.77</v>
      </c>
      <c r="AA62" s="22">
        <f t="shared" si="0"/>
        <v>46.2</v>
      </c>
    </row>
    <row r="63" spans="1:27" ht="15">
      <c r="A63" s="15">
        <v>1553</v>
      </c>
      <c r="B63" s="1">
        <v>1.54</v>
      </c>
      <c r="C63" s="1">
        <v>2.31</v>
      </c>
      <c r="D63" s="1">
        <v>2.31</v>
      </c>
      <c r="F63" s="2">
        <v>2.0533333333333332</v>
      </c>
      <c r="I63" s="1">
        <v>2.31</v>
      </c>
      <c r="J63" s="1">
        <v>2.31</v>
      </c>
      <c r="K63" s="1">
        <v>1.54</v>
      </c>
      <c r="L63" s="2">
        <f t="shared" si="1"/>
        <v>2.0533333333333332</v>
      </c>
      <c r="N63" s="27">
        <v>1.02</v>
      </c>
      <c r="O63" s="27">
        <v>1.15</v>
      </c>
      <c r="P63" s="27">
        <v>1.15</v>
      </c>
      <c r="Q63" s="27">
        <v>1.02</v>
      </c>
      <c r="R63" s="2">
        <v>1.085</v>
      </c>
      <c r="T63" s="1">
        <v>924</v>
      </c>
      <c r="V63" s="24">
        <v>46.2</v>
      </c>
      <c r="W63" s="15">
        <v>1553</v>
      </c>
      <c r="X63" s="11">
        <v>2</v>
      </c>
      <c r="Y63" s="11">
        <v>30</v>
      </c>
      <c r="Z63" s="2">
        <v>0.77</v>
      </c>
      <c r="AA63" s="22">
        <f t="shared" si="0"/>
        <v>46.2</v>
      </c>
    </row>
    <row r="64" spans="1:27" ht="15">
      <c r="A64" s="15">
        <v>1554</v>
      </c>
      <c r="C64" s="1">
        <v>2.31</v>
      </c>
      <c r="D64" s="1">
        <v>2.31</v>
      </c>
      <c r="E64" s="1">
        <v>1.54</v>
      </c>
      <c r="F64" s="2">
        <v>2.0533333333333332</v>
      </c>
      <c r="I64" s="1">
        <v>2.31</v>
      </c>
      <c r="J64" s="1">
        <v>2.31</v>
      </c>
      <c r="K64" s="1">
        <v>1.54</v>
      </c>
      <c r="L64" s="2">
        <f t="shared" si="1"/>
        <v>2.0533333333333332</v>
      </c>
      <c r="N64" s="27">
        <v>1.02</v>
      </c>
      <c r="O64" s="27">
        <v>1.15</v>
      </c>
      <c r="P64" s="27">
        <v>1.15</v>
      </c>
      <c r="Q64" s="27">
        <v>1.02</v>
      </c>
      <c r="R64" s="2">
        <v>1.085</v>
      </c>
      <c r="T64" s="1">
        <v>924</v>
      </c>
      <c r="V64" s="24">
        <v>46.2</v>
      </c>
      <c r="W64" s="15">
        <v>1554</v>
      </c>
      <c r="X64" s="11">
        <v>2</v>
      </c>
      <c r="Y64" s="11">
        <v>30</v>
      </c>
      <c r="Z64" s="2">
        <v>0.77</v>
      </c>
      <c r="AA64" s="22">
        <f t="shared" si="0"/>
        <v>46.2</v>
      </c>
    </row>
    <row r="65" spans="1:27" ht="15">
      <c r="A65" s="15">
        <v>1555</v>
      </c>
      <c r="B65" s="1">
        <v>1.54</v>
      </c>
      <c r="C65" s="1">
        <v>2.31</v>
      </c>
      <c r="D65" s="1">
        <v>2.31</v>
      </c>
      <c r="E65" s="1">
        <v>1.54</v>
      </c>
      <c r="F65" s="2">
        <v>1.925</v>
      </c>
      <c r="I65" s="1">
        <v>2.31</v>
      </c>
      <c r="K65" s="1">
        <v>1.54</v>
      </c>
      <c r="L65" s="2">
        <f t="shared" si="1"/>
        <v>1.925</v>
      </c>
      <c r="N65" s="27">
        <v>1.15</v>
      </c>
      <c r="O65" s="27">
        <v>1.27</v>
      </c>
      <c r="P65" s="27">
        <v>1.27</v>
      </c>
      <c r="Q65" s="27">
        <v>1.4</v>
      </c>
      <c r="R65" s="2">
        <v>1.2725</v>
      </c>
      <c r="T65" s="1">
        <v>924</v>
      </c>
      <c r="V65" s="24">
        <v>46.2</v>
      </c>
      <c r="W65" s="15">
        <v>1555</v>
      </c>
      <c r="X65" s="11">
        <v>2</v>
      </c>
      <c r="Y65" s="11">
        <v>30</v>
      </c>
      <c r="Z65" s="2">
        <v>0.77</v>
      </c>
      <c r="AA65" s="22">
        <f t="shared" si="0"/>
        <v>46.2</v>
      </c>
    </row>
    <row r="66" spans="1:27" ht="15">
      <c r="A66" s="15">
        <v>1556</v>
      </c>
      <c r="B66" s="1">
        <v>1.92</v>
      </c>
      <c r="C66" s="1">
        <v>2.31</v>
      </c>
      <c r="D66" s="1">
        <v>2.31</v>
      </c>
      <c r="E66" s="1">
        <v>1.54</v>
      </c>
      <c r="F66" s="2">
        <v>2.02</v>
      </c>
      <c r="H66" s="1">
        <v>1.54</v>
      </c>
      <c r="I66" s="1">
        <v>2.31</v>
      </c>
      <c r="J66" s="1">
        <v>2.31</v>
      </c>
      <c r="L66" s="2">
        <f t="shared" si="1"/>
        <v>2.0533333333333332</v>
      </c>
      <c r="N66" s="27">
        <v>1.15</v>
      </c>
      <c r="O66" s="27">
        <v>1.4</v>
      </c>
      <c r="P66" s="27">
        <v>1.27</v>
      </c>
      <c r="Q66" s="27">
        <v>1.15</v>
      </c>
      <c r="R66" s="2">
        <v>1.2425</v>
      </c>
      <c r="T66" s="1">
        <v>924</v>
      </c>
      <c r="V66" s="24">
        <v>46.2</v>
      </c>
      <c r="W66" s="15">
        <v>1556</v>
      </c>
      <c r="X66" s="11">
        <v>2</v>
      </c>
      <c r="Y66" s="11">
        <v>30</v>
      </c>
      <c r="Z66" s="2">
        <v>0.77</v>
      </c>
      <c r="AA66" s="22">
        <f t="shared" si="0"/>
        <v>46.2</v>
      </c>
    </row>
    <row r="67" spans="1:27" ht="15">
      <c r="A67" s="15">
        <v>1557</v>
      </c>
      <c r="B67" s="1">
        <v>1.54</v>
      </c>
      <c r="C67" s="1">
        <v>2.69</v>
      </c>
      <c r="D67" s="1">
        <v>2.69</v>
      </c>
      <c r="E67" s="1">
        <v>1.54</v>
      </c>
      <c r="F67" s="2">
        <v>2.115</v>
      </c>
      <c r="J67" s="1">
        <v>2.31</v>
      </c>
      <c r="L67" s="2">
        <f>AVERAGE(H67:K67)</f>
        <v>2.31</v>
      </c>
      <c r="N67" s="27">
        <v>1.15</v>
      </c>
      <c r="O67" s="27">
        <v>1.27</v>
      </c>
      <c r="P67" s="27">
        <v>1.27</v>
      </c>
      <c r="Q67" s="27">
        <v>1.27</v>
      </c>
      <c r="R67" s="2">
        <v>1.24</v>
      </c>
      <c r="T67" s="1">
        <v>924</v>
      </c>
      <c r="V67" s="24">
        <v>46.2</v>
      </c>
      <c r="W67" s="15">
        <v>1557</v>
      </c>
      <c r="X67" s="11">
        <v>2</v>
      </c>
      <c r="Y67" s="11">
        <v>30</v>
      </c>
      <c r="Z67" s="2">
        <v>0.77</v>
      </c>
      <c r="AA67" s="22">
        <f t="shared" si="0"/>
        <v>46.2</v>
      </c>
    </row>
    <row r="68" spans="1:27" ht="15">
      <c r="A68" s="15">
        <v>1558</v>
      </c>
      <c r="B68" s="1">
        <v>1.92</v>
      </c>
      <c r="C68" s="1">
        <v>2.69</v>
      </c>
      <c r="D68" s="1">
        <v>2.69</v>
      </c>
      <c r="E68" s="1">
        <v>2.31</v>
      </c>
      <c r="F68" s="2">
        <v>2.4025</v>
      </c>
      <c r="H68" s="1">
        <v>1.92</v>
      </c>
      <c r="L68" s="2">
        <f t="shared" si="1"/>
        <v>1.92</v>
      </c>
      <c r="N68" s="27">
        <v>1.4</v>
      </c>
      <c r="O68" s="27">
        <v>1.54</v>
      </c>
      <c r="P68" s="27">
        <v>1.54</v>
      </c>
      <c r="Q68" s="27">
        <v>1.4</v>
      </c>
      <c r="R68" s="2">
        <v>1.47</v>
      </c>
      <c r="T68" s="1">
        <v>924</v>
      </c>
      <c r="V68" s="24">
        <v>46.2</v>
      </c>
      <c r="W68" s="15">
        <v>1558</v>
      </c>
      <c r="X68" s="11">
        <v>2</v>
      </c>
      <c r="Y68" s="11">
        <v>30</v>
      </c>
      <c r="Z68" s="2">
        <v>0.77</v>
      </c>
      <c r="AA68" s="22">
        <f t="shared" si="0"/>
        <v>46.2</v>
      </c>
    </row>
    <row r="69" spans="1:27" ht="15">
      <c r="A69" s="15">
        <v>1559</v>
      </c>
      <c r="B69" s="1">
        <v>2.31</v>
      </c>
      <c r="C69" s="1">
        <v>2.69</v>
      </c>
      <c r="D69" s="1">
        <v>2.69</v>
      </c>
      <c r="E69" s="1">
        <v>2.31</v>
      </c>
      <c r="F69" s="2">
        <v>2.5</v>
      </c>
      <c r="I69" s="1">
        <v>2.69</v>
      </c>
      <c r="J69" s="1">
        <v>2.69</v>
      </c>
      <c r="K69" s="1">
        <v>2.31</v>
      </c>
      <c r="L69" s="2">
        <f t="shared" si="1"/>
        <v>2.563333333333333</v>
      </c>
      <c r="N69" s="27">
        <v>1.4</v>
      </c>
      <c r="O69" s="27">
        <v>1.54</v>
      </c>
      <c r="P69" s="27">
        <v>1.54</v>
      </c>
      <c r="Q69" s="27">
        <v>1.4</v>
      </c>
      <c r="R69" s="2">
        <v>1.47</v>
      </c>
      <c r="T69" s="1">
        <v>924</v>
      </c>
      <c r="V69" s="24">
        <v>46.2</v>
      </c>
      <c r="W69" s="15">
        <v>1559</v>
      </c>
      <c r="X69" s="11">
        <v>2</v>
      </c>
      <c r="Y69" s="11">
        <v>30</v>
      </c>
      <c r="Z69" s="2">
        <v>0.77</v>
      </c>
      <c r="AA69" s="22">
        <f t="shared" si="0"/>
        <v>46.2</v>
      </c>
    </row>
    <row r="70" spans="1:27" ht="15">
      <c r="A70" s="15">
        <v>1560</v>
      </c>
      <c r="B70" s="1">
        <v>231</v>
      </c>
      <c r="C70" s="1">
        <v>2.69</v>
      </c>
      <c r="D70" s="1">
        <v>2.69</v>
      </c>
      <c r="E70" s="1">
        <v>2.31</v>
      </c>
      <c r="F70" s="2">
        <v>59.6725</v>
      </c>
      <c r="H70" s="1">
        <v>2.31</v>
      </c>
      <c r="J70" s="1">
        <v>2.31</v>
      </c>
      <c r="K70" s="1">
        <v>2.31</v>
      </c>
      <c r="L70" s="2">
        <f t="shared" si="1"/>
        <v>2.31</v>
      </c>
      <c r="N70" s="27">
        <v>1.27</v>
      </c>
      <c r="O70" s="27">
        <v>1.54</v>
      </c>
      <c r="P70" s="27">
        <v>1.54</v>
      </c>
      <c r="Q70" s="27">
        <v>1.4</v>
      </c>
      <c r="R70" s="2">
        <v>1.4375</v>
      </c>
      <c r="T70" s="1">
        <v>924</v>
      </c>
      <c r="V70" s="24">
        <v>46.2</v>
      </c>
      <c r="W70" s="15">
        <v>1560</v>
      </c>
      <c r="X70" s="11">
        <v>2</v>
      </c>
      <c r="Y70" s="11">
        <v>30</v>
      </c>
      <c r="Z70" s="2">
        <v>0.77</v>
      </c>
      <c r="AA70" s="22">
        <f t="shared" si="0"/>
        <v>46.2</v>
      </c>
    </row>
    <row r="71" spans="1:27" ht="15">
      <c r="A71" s="15">
        <v>1561</v>
      </c>
      <c r="C71" s="1">
        <v>3.08</v>
      </c>
      <c r="D71" s="1">
        <v>3.08</v>
      </c>
      <c r="E71" s="1">
        <v>2.31</v>
      </c>
      <c r="F71" s="2">
        <v>2.8233333333333337</v>
      </c>
      <c r="H71" s="1">
        <v>1.92</v>
      </c>
      <c r="I71" s="1">
        <v>3.08</v>
      </c>
      <c r="J71" s="1">
        <v>3.08</v>
      </c>
      <c r="K71" s="1">
        <v>2.31</v>
      </c>
      <c r="L71" s="2">
        <f t="shared" si="1"/>
        <v>2.5975</v>
      </c>
      <c r="N71" s="27">
        <v>1.27</v>
      </c>
      <c r="O71" s="27">
        <v>1.54</v>
      </c>
      <c r="P71" s="27">
        <v>1.54</v>
      </c>
      <c r="Q71" s="27">
        <v>1.4</v>
      </c>
      <c r="R71" s="2">
        <v>1.4375</v>
      </c>
      <c r="T71" s="1">
        <v>924</v>
      </c>
      <c r="V71" s="24">
        <v>46.2</v>
      </c>
      <c r="W71" s="15">
        <v>1561</v>
      </c>
      <c r="X71" s="11">
        <v>2</v>
      </c>
      <c r="Y71" s="11">
        <v>30</v>
      </c>
      <c r="Z71" s="2">
        <v>0.77</v>
      </c>
      <c r="AA71" s="22">
        <f t="shared" si="0"/>
        <v>46.2</v>
      </c>
    </row>
    <row r="72" spans="1:27" ht="15">
      <c r="A72" s="15">
        <v>1562</v>
      </c>
      <c r="B72" s="1">
        <v>2.31</v>
      </c>
      <c r="C72" s="1">
        <v>3.08</v>
      </c>
      <c r="D72" s="1">
        <v>3.08</v>
      </c>
      <c r="E72" s="1">
        <v>2.31</v>
      </c>
      <c r="F72" s="2">
        <v>2.695</v>
      </c>
      <c r="H72" s="1">
        <v>2.69</v>
      </c>
      <c r="I72" s="1">
        <v>3.08</v>
      </c>
      <c r="J72" s="1">
        <v>3.08</v>
      </c>
      <c r="K72" s="1">
        <v>2.31</v>
      </c>
      <c r="L72" s="2">
        <f t="shared" si="1"/>
        <v>2.79</v>
      </c>
      <c r="N72" s="27">
        <v>1.4</v>
      </c>
      <c r="O72" s="27">
        <v>1.54</v>
      </c>
      <c r="P72" s="27">
        <v>1.54</v>
      </c>
      <c r="Q72" s="27">
        <v>1.27</v>
      </c>
      <c r="R72" s="2">
        <v>1.4375</v>
      </c>
      <c r="T72" s="1">
        <v>924</v>
      </c>
      <c r="V72" s="24">
        <v>46.2</v>
      </c>
      <c r="W72" s="15">
        <v>1562</v>
      </c>
      <c r="X72" s="11">
        <v>2</v>
      </c>
      <c r="Y72" s="11">
        <v>30</v>
      </c>
      <c r="Z72" s="2">
        <v>0.77</v>
      </c>
      <c r="AA72" s="22">
        <f t="shared" si="0"/>
        <v>46.2</v>
      </c>
    </row>
    <row r="73" spans="1:27" ht="15">
      <c r="A73" s="15">
        <v>1563</v>
      </c>
      <c r="B73" s="1">
        <v>2.31</v>
      </c>
      <c r="C73" s="1">
        <v>2.69</v>
      </c>
      <c r="D73" s="1">
        <v>3.08</v>
      </c>
      <c r="E73" s="1">
        <v>2.31</v>
      </c>
      <c r="F73" s="2">
        <v>2.5975</v>
      </c>
      <c r="H73" s="1">
        <v>2.31</v>
      </c>
      <c r="I73" s="1">
        <v>2.56</v>
      </c>
      <c r="J73" s="1">
        <v>3.08</v>
      </c>
      <c r="K73" s="1">
        <v>2.31</v>
      </c>
      <c r="L73" s="2">
        <f t="shared" si="1"/>
        <v>2.565</v>
      </c>
      <c r="N73" s="27">
        <v>1.4</v>
      </c>
      <c r="O73" s="27">
        <v>1.54</v>
      </c>
      <c r="P73" s="27">
        <v>1.54</v>
      </c>
      <c r="Q73" s="27">
        <v>1.27</v>
      </c>
      <c r="R73" s="2">
        <v>1.4375</v>
      </c>
      <c r="T73" s="1">
        <v>924</v>
      </c>
      <c r="V73" s="24">
        <v>46.2</v>
      </c>
      <c r="W73" s="15">
        <v>1563</v>
      </c>
      <c r="X73" s="11">
        <v>2</v>
      </c>
      <c r="Y73" s="11">
        <v>30</v>
      </c>
      <c r="Z73" s="2">
        <v>0.77</v>
      </c>
      <c r="AA73" s="22">
        <f t="shared" si="0"/>
        <v>46.2</v>
      </c>
    </row>
    <row r="74" spans="1:27" ht="15">
      <c r="A74" s="15">
        <v>1564</v>
      </c>
      <c r="B74" s="1">
        <v>2.31</v>
      </c>
      <c r="C74" s="1">
        <v>3.08</v>
      </c>
      <c r="D74" s="1">
        <v>3.08</v>
      </c>
      <c r="E74" s="1">
        <v>2.31</v>
      </c>
      <c r="F74" s="2">
        <v>2.695</v>
      </c>
      <c r="I74" s="1">
        <v>3.08</v>
      </c>
      <c r="J74" s="1">
        <v>3.08</v>
      </c>
      <c r="L74" s="2">
        <f t="shared" si="1"/>
        <v>3.08</v>
      </c>
      <c r="N74" s="27">
        <v>1.4</v>
      </c>
      <c r="O74" s="27">
        <v>1.54</v>
      </c>
      <c r="P74" s="27">
        <v>1.54</v>
      </c>
      <c r="Q74" s="27">
        <v>1.54</v>
      </c>
      <c r="R74" s="2">
        <v>1.505</v>
      </c>
      <c r="T74" s="1">
        <v>924</v>
      </c>
      <c r="V74" s="24">
        <v>46.2</v>
      </c>
      <c r="W74" s="15">
        <v>1564</v>
      </c>
      <c r="X74" s="11">
        <v>2</v>
      </c>
      <c r="Y74" s="11">
        <v>30</v>
      </c>
      <c r="Z74" s="2">
        <v>0.77</v>
      </c>
      <c r="AA74" s="22">
        <f t="shared" si="0"/>
        <v>46.2</v>
      </c>
    </row>
    <row r="75" spans="1:27" ht="15">
      <c r="A75" s="15">
        <v>1565</v>
      </c>
      <c r="B75" s="1">
        <v>2.31</v>
      </c>
      <c r="C75" s="1">
        <v>3.08</v>
      </c>
      <c r="D75" s="1">
        <v>3.08</v>
      </c>
      <c r="E75" s="1">
        <v>2.17</v>
      </c>
      <c r="F75" s="2">
        <v>2.66</v>
      </c>
      <c r="H75" s="1">
        <v>2.31</v>
      </c>
      <c r="I75" s="1">
        <v>3.08</v>
      </c>
      <c r="J75" s="1">
        <v>3.08</v>
      </c>
      <c r="K75" s="1">
        <v>2.17</v>
      </c>
      <c r="L75" s="2">
        <f t="shared" si="1"/>
        <v>2.66</v>
      </c>
      <c r="N75" s="27">
        <v>1.54</v>
      </c>
      <c r="O75" s="27">
        <v>1.92</v>
      </c>
      <c r="P75" s="27">
        <v>1.92</v>
      </c>
      <c r="Q75" s="27">
        <v>1.54</v>
      </c>
      <c r="R75" s="2">
        <v>1.73</v>
      </c>
      <c r="T75" s="1">
        <v>924</v>
      </c>
      <c r="V75" s="24">
        <v>46.2</v>
      </c>
      <c r="W75" s="15">
        <v>1565</v>
      </c>
      <c r="X75" s="11">
        <v>2</v>
      </c>
      <c r="Y75" s="11">
        <v>30</v>
      </c>
      <c r="Z75" s="2">
        <v>0.77</v>
      </c>
      <c r="AA75" s="22">
        <f t="shared" si="0"/>
        <v>46.2</v>
      </c>
    </row>
    <row r="76" spans="1:27" ht="15">
      <c r="A76" s="15">
        <v>1566</v>
      </c>
      <c r="B76" s="1">
        <v>2.31</v>
      </c>
      <c r="C76" s="1">
        <v>3.08</v>
      </c>
      <c r="D76" s="1">
        <v>3.08</v>
      </c>
      <c r="E76" s="1">
        <v>2.31</v>
      </c>
      <c r="F76" s="2">
        <v>2.695</v>
      </c>
      <c r="H76" s="1">
        <v>1.92</v>
      </c>
      <c r="I76" s="1">
        <v>3.08</v>
      </c>
      <c r="J76" s="1">
        <v>3.08</v>
      </c>
      <c r="L76" s="2">
        <f t="shared" si="1"/>
        <v>2.6933333333333334</v>
      </c>
      <c r="N76" s="27"/>
      <c r="O76" s="27">
        <v>1.54</v>
      </c>
      <c r="P76" s="27">
        <v>1.92</v>
      </c>
      <c r="Q76" s="27">
        <v>1.54</v>
      </c>
      <c r="R76" s="2">
        <v>1.6666666666666667</v>
      </c>
      <c r="T76" s="1">
        <v>924</v>
      </c>
      <c r="V76" s="24">
        <v>92.4</v>
      </c>
      <c r="W76" s="15">
        <v>1566</v>
      </c>
      <c r="X76" s="1">
        <v>4</v>
      </c>
      <c r="Y76" s="11">
        <v>30</v>
      </c>
      <c r="Z76" s="2">
        <v>0.77</v>
      </c>
      <c r="AA76" s="22">
        <f t="shared" si="0"/>
        <v>92.4</v>
      </c>
    </row>
    <row r="77" spans="1:27" ht="15">
      <c r="A77" s="15">
        <v>1567</v>
      </c>
      <c r="B77" s="1">
        <v>2.31</v>
      </c>
      <c r="C77" s="1">
        <v>3.08</v>
      </c>
      <c r="D77" s="1">
        <v>3.08</v>
      </c>
      <c r="E77" s="1">
        <v>3.08</v>
      </c>
      <c r="F77" s="2">
        <v>2.8875</v>
      </c>
      <c r="K77" s="1">
        <v>3.08</v>
      </c>
      <c r="L77" s="2">
        <f t="shared" si="1"/>
        <v>3.08</v>
      </c>
      <c r="N77" s="27">
        <v>1.54</v>
      </c>
      <c r="O77" s="27">
        <v>1.92</v>
      </c>
      <c r="P77" s="27">
        <v>1.92</v>
      </c>
      <c r="Q77" s="27"/>
      <c r="R77" s="2">
        <v>1.7933333333333332</v>
      </c>
      <c r="T77" s="1">
        <v>924</v>
      </c>
      <c r="V77" s="24">
        <v>92.4</v>
      </c>
      <c r="W77" s="15">
        <v>1567</v>
      </c>
      <c r="X77" s="1">
        <v>4</v>
      </c>
      <c r="Y77" s="11">
        <v>30</v>
      </c>
      <c r="Z77" s="2">
        <v>0.77</v>
      </c>
      <c r="AA77" s="22">
        <f t="shared" si="0"/>
        <v>92.4</v>
      </c>
    </row>
    <row r="78" spans="1:27" ht="15">
      <c r="A78" s="15">
        <v>1568</v>
      </c>
      <c r="B78" s="1">
        <v>2.69</v>
      </c>
      <c r="C78" s="1">
        <v>3.08</v>
      </c>
      <c r="D78" s="1">
        <v>3.08</v>
      </c>
      <c r="E78" s="1">
        <v>2.31</v>
      </c>
      <c r="F78" s="2">
        <v>2.79</v>
      </c>
      <c r="J78" s="1">
        <v>3.08</v>
      </c>
      <c r="K78" s="1">
        <v>3.85</v>
      </c>
      <c r="L78" s="2">
        <f t="shared" si="1"/>
        <v>3.465</v>
      </c>
      <c r="N78" s="27">
        <v>1.54</v>
      </c>
      <c r="O78" s="27">
        <v>1.92</v>
      </c>
      <c r="P78" s="27">
        <v>1.92</v>
      </c>
      <c r="Q78" s="27">
        <v>1.54</v>
      </c>
      <c r="R78" s="2">
        <v>1.73</v>
      </c>
      <c r="T78" s="1">
        <v>924</v>
      </c>
      <c r="V78" s="24">
        <v>92.4</v>
      </c>
      <c r="W78" s="15">
        <v>1568</v>
      </c>
      <c r="X78" s="1">
        <v>4</v>
      </c>
      <c r="Y78" s="11">
        <v>30</v>
      </c>
      <c r="Z78" s="2">
        <v>0.77</v>
      </c>
      <c r="AA78" s="22">
        <f t="shared" si="0"/>
        <v>92.4</v>
      </c>
    </row>
    <row r="79" spans="1:27" ht="15">
      <c r="A79" s="15">
        <v>1569</v>
      </c>
      <c r="B79" s="1">
        <v>2.81</v>
      </c>
      <c r="C79" s="1">
        <v>3.08</v>
      </c>
      <c r="D79" s="1">
        <v>3.08</v>
      </c>
      <c r="E79" s="1">
        <v>2.31</v>
      </c>
      <c r="F79" s="2">
        <v>2.82</v>
      </c>
      <c r="J79" s="1">
        <v>3.85</v>
      </c>
      <c r="L79" s="2">
        <f t="shared" si="1"/>
        <v>3.85</v>
      </c>
      <c r="N79" s="27">
        <v>1.54</v>
      </c>
      <c r="O79" s="27">
        <v>1.92</v>
      </c>
      <c r="P79" s="27">
        <v>1.92</v>
      </c>
      <c r="Q79" s="27">
        <v>1.54</v>
      </c>
      <c r="R79" s="2">
        <v>1.73</v>
      </c>
      <c r="T79" s="1">
        <v>924</v>
      </c>
      <c r="V79" s="24">
        <v>92.4</v>
      </c>
      <c r="W79" s="15">
        <v>1569</v>
      </c>
      <c r="X79" s="1">
        <v>4</v>
      </c>
      <c r="Y79" s="11">
        <v>30</v>
      </c>
      <c r="Z79" s="2">
        <v>0.77</v>
      </c>
      <c r="AA79" s="22">
        <f t="shared" si="0"/>
        <v>92.4</v>
      </c>
    </row>
    <row r="80" spans="1:27" ht="15">
      <c r="A80" s="15">
        <v>1570</v>
      </c>
      <c r="B80" s="1">
        <v>2.31</v>
      </c>
      <c r="C80" s="1">
        <v>3.08</v>
      </c>
      <c r="D80" s="1">
        <v>3.08</v>
      </c>
      <c r="F80" s="2">
        <v>2.8233333333333337</v>
      </c>
      <c r="I80" s="1">
        <v>3.46</v>
      </c>
      <c r="L80" s="2">
        <f t="shared" si="1"/>
        <v>3.46</v>
      </c>
      <c r="N80" s="27">
        <v>1.54</v>
      </c>
      <c r="O80" s="27">
        <v>1.92</v>
      </c>
      <c r="P80" s="27">
        <v>1.92</v>
      </c>
      <c r="Q80" s="27">
        <v>1.54</v>
      </c>
      <c r="R80" s="2">
        <v>1.73</v>
      </c>
      <c r="T80" s="1">
        <v>924</v>
      </c>
      <c r="U80" s="1">
        <v>924</v>
      </c>
      <c r="V80" s="24">
        <v>92.4</v>
      </c>
      <c r="W80" s="15">
        <v>1570</v>
      </c>
      <c r="X80" s="1">
        <v>4</v>
      </c>
      <c r="Y80" s="11">
        <v>30</v>
      </c>
      <c r="Z80" s="2">
        <v>0.77</v>
      </c>
      <c r="AA80" s="22">
        <f aca="true" t="shared" si="2" ref="AA80:AA143">X80*Y80*Z80</f>
        <v>92.4</v>
      </c>
    </row>
    <row r="81" spans="1:27" ht="15">
      <c r="A81" s="15">
        <v>1571</v>
      </c>
      <c r="C81" s="1">
        <v>3.85</v>
      </c>
      <c r="D81" s="1">
        <v>3.85</v>
      </c>
      <c r="E81" s="1">
        <v>3.8</v>
      </c>
      <c r="F81" s="2">
        <v>3.8333333333333335</v>
      </c>
      <c r="I81" s="1">
        <v>4.62</v>
      </c>
      <c r="L81" s="2">
        <f t="shared" si="1"/>
        <v>4.62</v>
      </c>
      <c r="N81" s="27">
        <v>1.92</v>
      </c>
      <c r="O81" s="27">
        <v>2.31</v>
      </c>
      <c r="P81" s="27">
        <v>2.31</v>
      </c>
      <c r="Q81" s="27">
        <v>1.92</v>
      </c>
      <c r="R81" s="2">
        <v>2.115</v>
      </c>
      <c r="T81" s="1">
        <v>924</v>
      </c>
      <c r="U81" s="1">
        <v>924</v>
      </c>
      <c r="V81" s="24">
        <v>92.4</v>
      </c>
      <c r="W81" s="15">
        <v>1571</v>
      </c>
      <c r="X81" s="1">
        <v>4</v>
      </c>
      <c r="Y81" s="11">
        <v>30</v>
      </c>
      <c r="Z81" s="2">
        <v>0.77</v>
      </c>
      <c r="AA81" s="22">
        <f t="shared" si="2"/>
        <v>92.4</v>
      </c>
    </row>
    <row r="82" spans="1:27" ht="15">
      <c r="A82" s="15">
        <v>1572</v>
      </c>
      <c r="C82" s="1">
        <v>3.85</v>
      </c>
      <c r="D82" s="1">
        <v>3.85</v>
      </c>
      <c r="F82" s="2">
        <v>3.85</v>
      </c>
      <c r="I82" s="1">
        <v>3.85</v>
      </c>
      <c r="L82" s="2">
        <f t="shared" si="1"/>
        <v>3.85</v>
      </c>
      <c r="N82" s="27">
        <v>1.54</v>
      </c>
      <c r="O82" s="27">
        <v>2.31</v>
      </c>
      <c r="P82" s="27">
        <v>2.31</v>
      </c>
      <c r="Q82" s="27">
        <v>1.92</v>
      </c>
      <c r="R82" s="2">
        <v>2.02</v>
      </c>
      <c r="T82" s="1">
        <v>924</v>
      </c>
      <c r="U82" s="1">
        <v>924</v>
      </c>
      <c r="V82" s="24">
        <v>92.4</v>
      </c>
      <c r="W82" s="15">
        <v>1572</v>
      </c>
      <c r="X82" s="1">
        <v>4</v>
      </c>
      <c r="Y82" s="11">
        <v>30</v>
      </c>
      <c r="Z82" s="2">
        <v>0.77</v>
      </c>
      <c r="AA82" s="22">
        <f t="shared" si="2"/>
        <v>92.4</v>
      </c>
    </row>
    <row r="83" spans="1:27" ht="15">
      <c r="A83" s="15">
        <v>1573</v>
      </c>
      <c r="B83" s="1">
        <v>3.08</v>
      </c>
      <c r="F83" s="2">
        <v>3.08</v>
      </c>
      <c r="N83" s="27">
        <v>1.92</v>
      </c>
      <c r="O83" s="27">
        <v>2.31</v>
      </c>
      <c r="P83" s="27">
        <v>1.92</v>
      </c>
      <c r="Q83" s="27"/>
      <c r="R83" s="2">
        <v>2.05</v>
      </c>
      <c r="T83" s="1">
        <v>924</v>
      </c>
      <c r="U83" s="1">
        <v>924</v>
      </c>
      <c r="V83" s="24">
        <v>92.4</v>
      </c>
      <c r="W83" s="15">
        <v>1573</v>
      </c>
      <c r="X83" s="1">
        <v>4</v>
      </c>
      <c r="Y83" s="11">
        <v>30</v>
      </c>
      <c r="Z83" s="2">
        <v>0.77</v>
      </c>
      <c r="AA83" s="22">
        <f t="shared" si="2"/>
        <v>92.4</v>
      </c>
    </row>
    <row r="84" spans="1:27" ht="15">
      <c r="A84" s="15">
        <v>1574</v>
      </c>
      <c r="D84" s="1">
        <v>3.08</v>
      </c>
      <c r="F84" s="2">
        <v>3.08</v>
      </c>
      <c r="N84" s="27">
        <v>1.92</v>
      </c>
      <c r="O84" s="27">
        <v>2.31</v>
      </c>
      <c r="P84" s="27">
        <v>2.31</v>
      </c>
      <c r="Q84" s="27">
        <v>1.92</v>
      </c>
      <c r="R84" s="2">
        <v>2.115</v>
      </c>
      <c r="T84" s="1">
        <v>924</v>
      </c>
      <c r="U84" s="1">
        <v>924</v>
      </c>
      <c r="V84" s="24">
        <v>92.4</v>
      </c>
      <c r="W84" s="15">
        <v>1574</v>
      </c>
      <c r="X84" s="1">
        <v>4</v>
      </c>
      <c r="Y84" s="11">
        <v>30</v>
      </c>
      <c r="Z84" s="2">
        <v>0.77</v>
      </c>
      <c r="AA84" s="22">
        <f t="shared" si="2"/>
        <v>92.4</v>
      </c>
    </row>
    <row r="85" spans="1:27" ht="15">
      <c r="A85" s="15">
        <v>1575</v>
      </c>
      <c r="E85" s="1">
        <v>2.69</v>
      </c>
      <c r="F85" s="2">
        <v>2.69</v>
      </c>
      <c r="K85" s="1">
        <v>3.85</v>
      </c>
      <c r="L85" s="2">
        <f t="shared" si="1"/>
        <v>3.85</v>
      </c>
      <c r="N85" s="27">
        <v>1.61</v>
      </c>
      <c r="O85" s="27">
        <v>2.31</v>
      </c>
      <c r="P85" s="27">
        <v>2.31</v>
      </c>
      <c r="Q85" s="27">
        <v>1.54</v>
      </c>
      <c r="R85" s="2">
        <v>1.9425</v>
      </c>
      <c r="T85" s="1">
        <v>924</v>
      </c>
      <c r="U85" s="1">
        <v>924</v>
      </c>
      <c r="V85" s="24">
        <v>92.4</v>
      </c>
      <c r="W85" s="15">
        <v>1575</v>
      </c>
      <c r="X85" s="1">
        <v>4</v>
      </c>
      <c r="Y85" s="11">
        <v>30</v>
      </c>
      <c r="Z85" s="2">
        <v>0.77</v>
      </c>
      <c r="AA85" s="22">
        <f t="shared" si="2"/>
        <v>92.4</v>
      </c>
    </row>
    <row r="86" spans="1:27" ht="15">
      <c r="A86" s="15">
        <v>1576</v>
      </c>
      <c r="B86" s="1">
        <v>3.08</v>
      </c>
      <c r="F86" s="2">
        <v>3.08</v>
      </c>
      <c r="N86" s="27">
        <v>1.79</v>
      </c>
      <c r="O86" s="27">
        <v>2.17</v>
      </c>
      <c r="P86" s="27">
        <v>2.31</v>
      </c>
      <c r="Q86" s="27">
        <v>1.92</v>
      </c>
      <c r="R86" s="2">
        <v>2.0475</v>
      </c>
      <c r="T86" s="1">
        <v>1386</v>
      </c>
      <c r="U86" s="1">
        <v>1386</v>
      </c>
      <c r="V86" s="24">
        <v>92.4</v>
      </c>
      <c r="W86" s="15">
        <v>1576</v>
      </c>
      <c r="X86" s="1">
        <v>4</v>
      </c>
      <c r="Y86" s="11">
        <v>30</v>
      </c>
      <c r="Z86" s="2">
        <v>0.77</v>
      </c>
      <c r="AA86" s="22">
        <f t="shared" si="2"/>
        <v>92.4</v>
      </c>
    </row>
    <row r="87" spans="1:27" ht="15">
      <c r="A87" s="15">
        <v>1577</v>
      </c>
      <c r="N87" s="27">
        <v>1.66</v>
      </c>
      <c r="O87" s="27">
        <v>2.31</v>
      </c>
      <c r="P87" s="27">
        <v>2.31</v>
      </c>
      <c r="Q87" s="27">
        <v>1.92</v>
      </c>
      <c r="R87" s="2">
        <v>2.05</v>
      </c>
      <c r="T87" s="1">
        <v>1386</v>
      </c>
      <c r="U87" s="1">
        <v>1386</v>
      </c>
      <c r="V87" s="24">
        <v>92.4</v>
      </c>
      <c r="W87" s="15">
        <v>1577</v>
      </c>
      <c r="X87" s="1">
        <v>4</v>
      </c>
      <c r="Y87" s="11">
        <v>30</v>
      </c>
      <c r="Z87" s="2">
        <v>0.77</v>
      </c>
      <c r="AA87" s="22">
        <f t="shared" si="2"/>
        <v>92.4</v>
      </c>
    </row>
    <row r="88" spans="1:27" ht="15">
      <c r="A88" s="15">
        <v>1578</v>
      </c>
      <c r="B88" s="1">
        <v>2.82</v>
      </c>
      <c r="F88" s="2">
        <v>2.82</v>
      </c>
      <c r="N88" s="27">
        <v>1.41</v>
      </c>
      <c r="O88" s="27">
        <v>2.12</v>
      </c>
      <c r="P88" s="27">
        <v>2.12</v>
      </c>
      <c r="Q88" s="27">
        <v>1.76</v>
      </c>
      <c r="R88" s="2">
        <v>1.8525</v>
      </c>
      <c r="T88" s="1">
        <v>1270</v>
      </c>
      <c r="U88" s="1">
        <v>1270</v>
      </c>
      <c r="V88" s="24">
        <v>84.7</v>
      </c>
      <c r="W88" s="15">
        <v>1578</v>
      </c>
      <c r="X88" s="1">
        <v>4</v>
      </c>
      <c r="Y88" s="11">
        <v>30</v>
      </c>
      <c r="Z88" s="2">
        <v>0.706</v>
      </c>
      <c r="AA88" s="22">
        <f t="shared" si="2"/>
        <v>84.72</v>
      </c>
    </row>
    <row r="89" spans="1:27" ht="15">
      <c r="A89" s="15">
        <v>1579</v>
      </c>
      <c r="N89" s="27">
        <v>1.76</v>
      </c>
      <c r="O89" s="27">
        <v>2.12</v>
      </c>
      <c r="P89" s="27">
        <v>2.12</v>
      </c>
      <c r="Q89" s="27">
        <v>1.87</v>
      </c>
      <c r="R89" s="2">
        <v>1.9675</v>
      </c>
      <c r="T89" s="1">
        <v>1270</v>
      </c>
      <c r="U89" s="1">
        <v>1270</v>
      </c>
      <c r="V89" s="24">
        <v>84.7</v>
      </c>
      <c r="W89" s="15">
        <v>1579</v>
      </c>
      <c r="X89" s="1">
        <v>4</v>
      </c>
      <c r="Y89" s="11">
        <v>30</v>
      </c>
      <c r="Z89" s="2">
        <v>0.706</v>
      </c>
      <c r="AA89" s="22">
        <f t="shared" si="2"/>
        <v>84.72</v>
      </c>
    </row>
    <row r="90" spans="1:27" ht="15">
      <c r="A90" s="15">
        <v>1580</v>
      </c>
      <c r="D90" s="1">
        <v>3.47</v>
      </c>
      <c r="F90" s="2">
        <v>3.47</v>
      </c>
      <c r="N90" s="27">
        <v>1.84</v>
      </c>
      <c r="O90" s="27">
        <v>2.08</v>
      </c>
      <c r="P90" s="27">
        <v>2.08</v>
      </c>
      <c r="Q90" s="27">
        <v>1.73</v>
      </c>
      <c r="R90" s="2">
        <v>1.9325</v>
      </c>
      <c r="T90" s="1">
        <v>1249</v>
      </c>
      <c r="U90" s="1">
        <v>1245</v>
      </c>
      <c r="V90" s="24">
        <v>83.3</v>
      </c>
      <c r="W90" s="15">
        <v>1580</v>
      </c>
      <c r="X90" s="1">
        <v>4</v>
      </c>
      <c r="Y90" s="11">
        <v>30</v>
      </c>
      <c r="Z90" s="2">
        <v>0.694</v>
      </c>
      <c r="AA90" s="22">
        <f t="shared" si="2"/>
        <v>83.28</v>
      </c>
    </row>
    <row r="91" spans="1:27" ht="15">
      <c r="A91" s="15">
        <v>1581</v>
      </c>
      <c r="D91" s="1">
        <v>3.47</v>
      </c>
      <c r="F91" s="2">
        <v>3.47</v>
      </c>
      <c r="J91" s="1">
        <v>4.16</v>
      </c>
      <c r="K91" s="1">
        <v>3.47</v>
      </c>
      <c r="L91" s="2">
        <f t="shared" si="1"/>
        <v>3.8150000000000004</v>
      </c>
      <c r="N91" s="27">
        <v>1.73</v>
      </c>
      <c r="O91" s="27">
        <v>2.08</v>
      </c>
      <c r="P91" s="27">
        <v>2.08</v>
      </c>
      <c r="Q91" s="27">
        <v>1.73</v>
      </c>
      <c r="R91" s="2">
        <v>1.905</v>
      </c>
      <c r="T91" s="1">
        <v>833</v>
      </c>
      <c r="V91" s="24">
        <v>83.3</v>
      </c>
      <c r="W91" s="15">
        <v>1581</v>
      </c>
      <c r="X91" s="1">
        <v>4</v>
      </c>
      <c r="Y91" s="11">
        <v>30</v>
      </c>
      <c r="Z91" s="2">
        <v>0.694</v>
      </c>
      <c r="AA91" s="22">
        <f t="shared" si="2"/>
        <v>83.28</v>
      </c>
    </row>
    <row r="92" spans="1:27" ht="15">
      <c r="A92" s="15">
        <v>1582</v>
      </c>
      <c r="C92" s="1">
        <v>3.47</v>
      </c>
      <c r="D92" s="1">
        <v>3.47</v>
      </c>
      <c r="E92" s="1">
        <v>2.77</v>
      </c>
      <c r="F92" s="2">
        <v>3.236666666666667</v>
      </c>
      <c r="I92" s="1">
        <v>4.85</v>
      </c>
      <c r="J92" s="1">
        <v>4.85</v>
      </c>
      <c r="K92" s="1">
        <v>4.16</v>
      </c>
      <c r="L92" s="2">
        <f t="shared" si="1"/>
        <v>4.62</v>
      </c>
      <c r="N92" s="27">
        <v>1.73</v>
      </c>
      <c r="O92" s="27">
        <v>2.08</v>
      </c>
      <c r="P92" s="27">
        <v>2.08</v>
      </c>
      <c r="Q92" s="27">
        <v>1.73</v>
      </c>
      <c r="R92" s="2">
        <v>1.905</v>
      </c>
      <c r="T92" s="1">
        <v>833</v>
      </c>
      <c r="U92" s="1">
        <v>833</v>
      </c>
      <c r="V92" s="24">
        <v>83.3</v>
      </c>
      <c r="W92" s="15">
        <v>1582</v>
      </c>
      <c r="X92" s="1">
        <v>4</v>
      </c>
      <c r="Y92" s="11">
        <v>30</v>
      </c>
      <c r="Z92" s="2">
        <v>0.694</v>
      </c>
      <c r="AA92" s="22">
        <f t="shared" si="2"/>
        <v>83.28</v>
      </c>
    </row>
    <row r="93" spans="1:27" ht="15">
      <c r="A93" s="15">
        <v>1583</v>
      </c>
      <c r="C93" s="1">
        <v>3.47</v>
      </c>
      <c r="D93" s="1">
        <v>3.47</v>
      </c>
      <c r="E93" s="1">
        <v>2.77</v>
      </c>
      <c r="F93" s="2">
        <v>3.236666666666667</v>
      </c>
      <c r="I93" s="1">
        <v>4.85</v>
      </c>
      <c r="J93" s="1">
        <v>4.85</v>
      </c>
      <c r="K93" s="1">
        <v>3.47</v>
      </c>
      <c r="L93" s="2">
        <f t="shared" si="1"/>
        <v>4.39</v>
      </c>
      <c r="N93" s="27">
        <v>1.73</v>
      </c>
      <c r="O93" s="27">
        <v>2.08</v>
      </c>
      <c r="P93" s="27">
        <v>2.08</v>
      </c>
      <c r="Q93" s="27">
        <v>1.73</v>
      </c>
      <c r="R93" s="2">
        <v>1.905</v>
      </c>
      <c r="T93" s="1">
        <v>833</v>
      </c>
      <c r="U93" s="1">
        <v>833</v>
      </c>
      <c r="V93" s="24">
        <v>83.3</v>
      </c>
      <c r="W93" s="15">
        <v>1583</v>
      </c>
      <c r="X93" s="1">
        <v>4</v>
      </c>
      <c r="Y93" s="11">
        <v>30</v>
      </c>
      <c r="Z93" s="2">
        <v>0.694</v>
      </c>
      <c r="AA93" s="22">
        <f t="shared" si="2"/>
        <v>83.28</v>
      </c>
    </row>
    <row r="94" spans="1:27" ht="15">
      <c r="A94" s="15">
        <v>1584</v>
      </c>
      <c r="B94" s="1">
        <v>2.77</v>
      </c>
      <c r="C94" s="1">
        <v>3.47</v>
      </c>
      <c r="E94" s="1">
        <v>2.77</v>
      </c>
      <c r="F94" s="2">
        <v>3.0033333333333334</v>
      </c>
      <c r="J94" s="1">
        <v>4.85</v>
      </c>
      <c r="L94" s="2">
        <f t="shared" si="1"/>
        <v>4.85</v>
      </c>
      <c r="N94" s="27">
        <v>1.73</v>
      </c>
      <c r="O94" s="27">
        <v>2.08</v>
      </c>
      <c r="P94" s="27">
        <v>2.08</v>
      </c>
      <c r="Q94" s="27">
        <v>1.84</v>
      </c>
      <c r="R94" s="2">
        <v>1.9325</v>
      </c>
      <c r="T94" s="1">
        <v>833</v>
      </c>
      <c r="U94" s="1">
        <v>833</v>
      </c>
      <c r="V94" s="24">
        <v>83.3</v>
      </c>
      <c r="W94" s="15">
        <v>1584</v>
      </c>
      <c r="X94" s="1">
        <v>4</v>
      </c>
      <c r="Y94" s="11">
        <v>30</v>
      </c>
      <c r="Z94" s="2">
        <v>0.694</v>
      </c>
      <c r="AA94" s="22">
        <f t="shared" si="2"/>
        <v>83.28</v>
      </c>
    </row>
    <row r="95" spans="1:27" ht="15">
      <c r="A95" s="15">
        <v>1585</v>
      </c>
      <c r="B95" s="1">
        <v>2.77</v>
      </c>
      <c r="C95" s="1">
        <v>3.47</v>
      </c>
      <c r="D95" s="1">
        <v>3.47</v>
      </c>
      <c r="E95" s="1">
        <v>2.77</v>
      </c>
      <c r="F95" s="2">
        <v>3.12</v>
      </c>
      <c r="N95" s="27">
        <v>1.84</v>
      </c>
      <c r="O95" s="27">
        <v>2.08</v>
      </c>
      <c r="P95" s="27">
        <v>2.08</v>
      </c>
      <c r="Q95" s="27">
        <v>1.73</v>
      </c>
      <c r="R95" s="2">
        <v>1.9325</v>
      </c>
      <c r="T95" s="1">
        <v>833</v>
      </c>
      <c r="U95" s="1">
        <v>833</v>
      </c>
      <c r="V95" s="24">
        <v>83.3</v>
      </c>
      <c r="W95" s="15">
        <v>1585</v>
      </c>
      <c r="X95" s="1">
        <v>4</v>
      </c>
      <c r="Y95" s="11">
        <v>30</v>
      </c>
      <c r="Z95" s="2">
        <v>0.694</v>
      </c>
      <c r="AA95" s="22">
        <f t="shared" si="2"/>
        <v>83.28</v>
      </c>
    </row>
    <row r="96" spans="1:27" ht="15">
      <c r="A96" s="15">
        <v>1586</v>
      </c>
      <c r="B96" s="1">
        <v>2.77</v>
      </c>
      <c r="C96" s="1">
        <v>3.47</v>
      </c>
      <c r="D96" s="1">
        <v>3.47</v>
      </c>
      <c r="E96" s="1">
        <v>2.77</v>
      </c>
      <c r="F96" s="2">
        <v>3.12</v>
      </c>
      <c r="J96" s="1">
        <v>4.85</v>
      </c>
      <c r="K96" s="1">
        <v>4.16</v>
      </c>
      <c r="L96" s="2">
        <f>AVERAGE(H96:K96)</f>
        <v>4.505</v>
      </c>
      <c r="N96" s="27">
        <v>1.73</v>
      </c>
      <c r="O96" s="27">
        <v>2.08</v>
      </c>
      <c r="P96" s="27">
        <v>2.08</v>
      </c>
      <c r="Q96" s="27">
        <v>1.73</v>
      </c>
      <c r="R96" s="2">
        <v>1.905</v>
      </c>
      <c r="T96" s="1">
        <v>833</v>
      </c>
      <c r="U96" s="1">
        <v>1666</v>
      </c>
      <c r="V96" s="24">
        <v>83.3</v>
      </c>
      <c r="W96" s="15">
        <v>1586</v>
      </c>
      <c r="X96" s="1">
        <v>4</v>
      </c>
      <c r="Y96" s="11">
        <v>30</v>
      </c>
      <c r="Z96" s="2">
        <v>0.694</v>
      </c>
      <c r="AA96" s="22">
        <f t="shared" si="2"/>
        <v>83.28</v>
      </c>
    </row>
    <row r="97" spans="1:27" ht="15">
      <c r="A97" s="15">
        <v>1587</v>
      </c>
      <c r="B97" s="1">
        <v>2.62</v>
      </c>
      <c r="C97" s="1">
        <v>3.42</v>
      </c>
      <c r="D97" s="1">
        <v>3.42</v>
      </c>
      <c r="E97" s="1">
        <v>2.74</v>
      </c>
      <c r="F97" s="2">
        <v>3.05</v>
      </c>
      <c r="I97" s="1">
        <v>4.79</v>
      </c>
      <c r="J97" s="1">
        <v>4.79</v>
      </c>
      <c r="K97" s="1">
        <v>4.45</v>
      </c>
      <c r="L97" s="2">
        <f>AVERAGE(H97:K97)</f>
        <v>4.676666666666667</v>
      </c>
      <c r="N97" s="27">
        <v>1.71</v>
      </c>
      <c r="O97" s="27">
        <v>2.05</v>
      </c>
      <c r="P97" s="27">
        <v>2.05</v>
      </c>
      <c r="Q97" s="27">
        <v>1.71</v>
      </c>
      <c r="R97" s="2">
        <v>1.88</v>
      </c>
      <c r="T97" s="1">
        <v>822</v>
      </c>
      <c r="U97" s="1">
        <v>1644</v>
      </c>
      <c r="V97" s="24">
        <v>83.2</v>
      </c>
      <c r="W97" s="15">
        <v>1587</v>
      </c>
      <c r="X97" s="1">
        <v>4</v>
      </c>
      <c r="Y97" s="11">
        <v>30</v>
      </c>
      <c r="Z97" s="2">
        <v>0.685</v>
      </c>
      <c r="AA97" s="22">
        <f t="shared" si="2"/>
        <v>82.2</v>
      </c>
    </row>
    <row r="98" spans="1:27" ht="15">
      <c r="A98" s="15">
        <v>1588</v>
      </c>
      <c r="B98" s="1">
        <v>2.7</v>
      </c>
      <c r="C98" s="1">
        <v>3.37</v>
      </c>
      <c r="D98" s="1">
        <v>3.37</v>
      </c>
      <c r="E98" s="1">
        <v>2.7</v>
      </c>
      <c r="F98" s="2">
        <v>3.035</v>
      </c>
      <c r="H98" s="1">
        <v>3.37</v>
      </c>
      <c r="I98" s="1">
        <v>4.72</v>
      </c>
      <c r="J98" s="1">
        <v>4.72</v>
      </c>
      <c r="L98" s="2">
        <f>AVERAGE(H98:K98)</f>
        <v>4.27</v>
      </c>
      <c r="N98" s="27">
        <v>1.68</v>
      </c>
      <c r="O98" s="27">
        <v>2.02</v>
      </c>
      <c r="P98" s="27">
        <v>2.02</v>
      </c>
      <c r="Q98" s="27">
        <v>1.68</v>
      </c>
      <c r="R98" s="2">
        <v>1.85</v>
      </c>
      <c r="T98" s="1">
        <v>810</v>
      </c>
      <c r="U98" s="1">
        <v>1620</v>
      </c>
      <c r="V98" s="24">
        <v>82.2</v>
      </c>
      <c r="W98" s="15">
        <v>1588</v>
      </c>
      <c r="X98" s="1">
        <v>4</v>
      </c>
      <c r="Y98" s="11">
        <v>30</v>
      </c>
      <c r="Z98" s="2">
        <v>0.675</v>
      </c>
      <c r="AA98" s="22">
        <f t="shared" si="2"/>
        <v>81</v>
      </c>
    </row>
    <row r="99" spans="1:27" ht="15">
      <c r="A99" s="15">
        <v>1589</v>
      </c>
      <c r="C99" s="1">
        <v>3.37</v>
      </c>
      <c r="D99" s="1">
        <v>3.37</v>
      </c>
      <c r="E99" s="1">
        <v>2.92</v>
      </c>
      <c r="F99" s="2">
        <v>3.22</v>
      </c>
      <c r="K99" s="1">
        <v>4.05</v>
      </c>
      <c r="L99" s="2">
        <f>AVERAGE(H99:K99)</f>
        <v>4.05</v>
      </c>
      <c r="N99" s="27">
        <v>1.68</v>
      </c>
      <c r="O99" s="27">
        <v>2.02</v>
      </c>
      <c r="P99" s="27">
        <v>2.02</v>
      </c>
      <c r="Q99" s="27">
        <v>1.68</v>
      </c>
      <c r="R99" s="2">
        <v>1.85</v>
      </c>
      <c r="T99" s="1">
        <v>1620</v>
      </c>
      <c r="U99" s="1">
        <v>2106</v>
      </c>
      <c r="V99" s="24">
        <v>81.1</v>
      </c>
      <c r="W99" s="15">
        <v>1589</v>
      </c>
      <c r="X99" s="1">
        <v>4</v>
      </c>
      <c r="Y99" s="11">
        <v>30</v>
      </c>
      <c r="Z99" s="2">
        <v>0.675</v>
      </c>
      <c r="AA99" s="22">
        <f t="shared" si="2"/>
        <v>81</v>
      </c>
    </row>
    <row r="100" spans="1:27" ht="15">
      <c r="A100" s="15">
        <v>1590</v>
      </c>
      <c r="B100" s="1">
        <v>2.58</v>
      </c>
      <c r="C100" s="1">
        <v>3.14</v>
      </c>
      <c r="D100" s="1">
        <v>3.37</v>
      </c>
      <c r="E100" s="1">
        <v>2.7</v>
      </c>
      <c r="F100" s="2">
        <v>2.9475</v>
      </c>
      <c r="H100" s="1">
        <v>4.05</v>
      </c>
      <c r="L100" s="2">
        <f>AVERAGE(H100:K100)</f>
        <v>4.05</v>
      </c>
      <c r="N100" s="27">
        <v>1.68</v>
      </c>
      <c r="O100" s="27">
        <v>2.02</v>
      </c>
      <c r="P100" s="27">
        <v>2.02</v>
      </c>
      <c r="Q100" s="27">
        <v>1.68</v>
      </c>
      <c r="R100" s="2">
        <v>1.85</v>
      </c>
      <c r="T100" s="1">
        <v>1620</v>
      </c>
      <c r="U100" s="1">
        <v>2106</v>
      </c>
      <c r="V100" s="24">
        <v>81.1</v>
      </c>
      <c r="W100" s="15">
        <v>1590</v>
      </c>
      <c r="X100" s="1">
        <v>4</v>
      </c>
      <c r="Y100" s="11">
        <v>30</v>
      </c>
      <c r="Z100" s="2">
        <v>0.675</v>
      </c>
      <c r="AA100" s="22">
        <f t="shared" si="2"/>
        <v>81</v>
      </c>
    </row>
    <row r="101" spans="1:27" ht="15">
      <c r="A101" s="15">
        <v>1591</v>
      </c>
      <c r="B101" s="1">
        <v>2.7</v>
      </c>
      <c r="C101" s="1">
        <v>3.37</v>
      </c>
      <c r="D101" s="1">
        <v>3.37</v>
      </c>
      <c r="E101" s="1">
        <v>2.7</v>
      </c>
      <c r="F101" s="2">
        <v>3.035</v>
      </c>
      <c r="N101" s="27">
        <v>1.68</v>
      </c>
      <c r="O101" s="27">
        <v>2.02</v>
      </c>
      <c r="P101" s="27">
        <v>2.02</v>
      </c>
      <c r="Q101" s="27">
        <v>1.68</v>
      </c>
      <c r="R101" s="2">
        <v>1.85</v>
      </c>
      <c r="T101" s="1">
        <v>1620</v>
      </c>
      <c r="U101" s="1">
        <v>2106</v>
      </c>
      <c r="V101" s="24">
        <v>81.1</v>
      </c>
      <c r="W101" s="15">
        <v>1591</v>
      </c>
      <c r="X101" s="1">
        <v>4</v>
      </c>
      <c r="Y101" s="11">
        <v>30</v>
      </c>
      <c r="Z101" s="2">
        <v>0.675</v>
      </c>
      <c r="AA101" s="22">
        <f t="shared" si="2"/>
        <v>81</v>
      </c>
    </row>
    <row r="102" spans="1:27" ht="15">
      <c r="A102" s="15">
        <v>1592</v>
      </c>
      <c r="B102" s="1">
        <v>2.7</v>
      </c>
      <c r="C102" s="1">
        <v>3.37</v>
      </c>
      <c r="D102" s="1">
        <v>3.37</v>
      </c>
      <c r="E102" s="1">
        <v>2.7</v>
      </c>
      <c r="F102" s="2">
        <v>3.035</v>
      </c>
      <c r="K102" s="1">
        <v>4.05</v>
      </c>
      <c r="L102" s="2">
        <f>AVERAGE(H102:K102)</f>
        <v>4.05</v>
      </c>
      <c r="N102" s="27">
        <v>1.68</v>
      </c>
      <c r="O102" s="27">
        <v>2.02</v>
      </c>
      <c r="P102" s="27">
        <v>2.36</v>
      </c>
      <c r="Q102" s="27">
        <v>1.68</v>
      </c>
      <c r="R102" s="2">
        <v>1.935</v>
      </c>
      <c r="T102" s="1">
        <v>1620</v>
      </c>
      <c r="U102" s="1">
        <v>2106</v>
      </c>
      <c r="V102" s="24">
        <v>81.1</v>
      </c>
      <c r="W102" s="15">
        <v>1592</v>
      </c>
      <c r="X102" s="1">
        <v>4</v>
      </c>
      <c r="Y102" s="11">
        <v>30</v>
      </c>
      <c r="Z102" s="2">
        <v>0.675</v>
      </c>
      <c r="AA102" s="22">
        <f t="shared" si="2"/>
        <v>81</v>
      </c>
    </row>
    <row r="103" spans="1:27" ht="15">
      <c r="A103" s="15">
        <v>1593</v>
      </c>
      <c r="B103" s="1">
        <v>2.7</v>
      </c>
      <c r="C103" s="1">
        <v>3.37</v>
      </c>
      <c r="D103" s="1">
        <v>3.37</v>
      </c>
      <c r="E103" s="1">
        <v>2.7</v>
      </c>
      <c r="F103" s="2">
        <v>3.035</v>
      </c>
      <c r="J103" s="1">
        <v>5.4</v>
      </c>
      <c r="K103" s="1">
        <v>4.62</v>
      </c>
      <c r="L103" s="2">
        <f>AVERAGE(H103:K103)</f>
        <v>5.01</v>
      </c>
      <c r="N103" s="27">
        <v>1.68</v>
      </c>
      <c r="O103" s="27">
        <v>2.02</v>
      </c>
      <c r="P103" s="27">
        <v>2.02</v>
      </c>
      <c r="Q103" s="27">
        <v>1.68</v>
      </c>
      <c r="R103" s="2">
        <v>1.85</v>
      </c>
      <c r="T103" s="1">
        <v>1620</v>
      </c>
      <c r="U103" s="1">
        <v>2106</v>
      </c>
      <c r="V103" s="24">
        <v>81.1</v>
      </c>
      <c r="W103" s="15">
        <v>1593</v>
      </c>
      <c r="X103" s="1">
        <v>4</v>
      </c>
      <c r="Y103" s="11">
        <v>30</v>
      </c>
      <c r="Z103" s="2">
        <v>0.675</v>
      </c>
      <c r="AA103" s="22">
        <f t="shared" si="2"/>
        <v>81</v>
      </c>
    </row>
    <row r="104" spans="1:27" ht="15">
      <c r="A104" s="15">
        <v>1594</v>
      </c>
      <c r="B104" s="1">
        <v>2.47</v>
      </c>
      <c r="C104" s="1">
        <v>3.37</v>
      </c>
      <c r="D104" s="1">
        <v>3.37</v>
      </c>
      <c r="E104" s="1">
        <v>2.7</v>
      </c>
      <c r="F104" s="2">
        <v>2.9775</v>
      </c>
      <c r="H104" s="1">
        <v>4.05</v>
      </c>
      <c r="I104" s="1">
        <v>4.94</v>
      </c>
      <c r="J104" s="1">
        <v>5.4</v>
      </c>
      <c r="K104" s="1">
        <v>4.18</v>
      </c>
      <c r="L104" s="2">
        <f>AVERAGE(H104:K104)</f>
        <v>4.6425</v>
      </c>
      <c r="N104" s="27">
        <v>1.68</v>
      </c>
      <c r="O104" s="27">
        <v>2.02</v>
      </c>
      <c r="P104" s="27">
        <v>2.02</v>
      </c>
      <c r="Q104" s="27">
        <v>1.68</v>
      </c>
      <c r="R104" s="2">
        <v>1.85</v>
      </c>
      <c r="T104" s="1">
        <v>1620</v>
      </c>
      <c r="U104" s="1">
        <v>2106</v>
      </c>
      <c r="V104" s="24">
        <v>81.1</v>
      </c>
      <c r="W104" s="15">
        <v>1594</v>
      </c>
      <c r="X104" s="1">
        <v>4</v>
      </c>
      <c r="Y104" s="11">
        <v>30</v>
      </c>
      <c r="Z104" s="2">
        <v>0.675</v>
      </c>
      <c r="AA104" s="22">
        <f t="shared" si="2"/>
        <v>81</v>
      </c>
    </row>
    <row r="105" spans="1:27" ht="15">
      <c r="A105" s="15">
        <v>1595</v>
      </c>
      <c r="B105" s="1">
        <v>2.7</v>
      </c>
      <c r="C105" s="1">
        <v>3.37</v>
      </c>
      <c r="D105" s="1">
        <v>3.37</v>
      </c>
      <c r="E105" s="1">
        <v>2.7</v>
      </c>
      <c r="F105" s="2">
        <v>3.035</v>
      </c>
      <c r="N105" s="27">
        <v>1.68</v>
      </c>
      <c r="O105" s="27">
        <v>2.02</v>
      </c>
      <c r="P105" s="27">
        <v>2.02</v>
      </c>
      <c r="Q105" s="27">
        <v>1.68</v>
      </c>
      <c r="R105" s="2">
        <v>1.85</v>
      </c>
      <c r="T105" s="1">
        <v>1620</v>
      </c>
      <c r="U105" s="1">
        <v>2106</v>
      </c>
      <c r="V105" s="24">
        <v>81.1</v>
      </c>
      <c r="W105" s="15">
        <v>1595</v>
      </c>
      <c r="X105" s="1">
        <v>4</v>
      </c>
      <c r="Y105" s="11">
        <v>30</v>
      </c>
      <c r="Z105" s="2">
        <v>0.675</v>
      </c>
      <c r="AA105" s="22">
        <f t="shared" si="2"/>
        <v>81</v>
      </c>
    </row>
    <row r="106" spans="1:27" ht="15">
      <c r="A106" s="15">
        <v>1596</v>
      </c>
      <c r="B106" s="1">
        <v>2.7</v>
      </c>
      <c r="C106" s="1">
        <v>3.37</v>
      </c>
      <c r="F106" s="2">
        <v>3.035</v>
      </c>
      <c r="N106" s="27">
        <v>1.68</v>
      </c>
      <c r="O106" s="27">
        <v>2.02</v>
      </c>
      <c r="P106" s="27">
        <v>2.02</v>
      </c>
      <c r="Q106" s="27">
        <v>1.68</v>
      </c>
      <c r="R106" s="2">
        <v>1.85</v>
      </c>
      <c r="T106" s="1">
        <v>1620</v>
      </c>
      <c r="U106" s="1">
        <v>2106</v>
      </c>
      <c r="V106" s="24">
        <v>81.1</v>
      </c>
      <c r="W106" s="15">
        <v>1596</v>
      </c>
      <c r="X106" s="1">
        <v>4</v>
      </c>
      <c r="Y106" s="11">
        <v>30</v>
      </c>
      <c r="Z106" s="2">
        <v>0.675</v>
      </c>
      <c r="AA106" s="22">
        <f t="shared" si="2"/>
        <v>81</v>
      </c>
    </row>
    <row r="107" spans="1:27" ht="15">
      <c r="A107" s="15">
        <v>1597</v>
      </c>
      <c r="B107" s="1">
        <v>2.7</v>
      </c>
      <c r="C107" s="1">
        <v>3.37</v>
      </c>
      <c r="D107" s="1">
        <v>3.37</v>
      </c>
      <c r="E107" s="1">
        <v>3.26</v>
      </c>
      <c r="F107" s="2">
        <v>3.175</v>
      </c>
      <c r="N107" s="27">
        <v>1.68</v>
      </c>
      <c r="O107" s="27">
        <v>2.02</v>
      </c>
      <c r="P107" s="27">
        <v>2.02</v>
      </c>
      <c r="Q107" s="27">
        <v>1.68</v>
      </c>
      <c r="R107" s="2">
        <v>1.85</v>
      </c>
      <c r="T107" s="1">
        <v>1620</v>
      </c>
      <c r="U107" s="1">
        <v>2106</v>
      </c>
      <c r="V107" s="24">
        <v>81.1</v>
      </c>
      <c r="W107" s="15">
        <v>1597</v>
      </c>
      <c r="X107" s="1">
        <v>4</v>
      </c>
      <c r="Y107" s="11">
        <v>30</v>
      </c>
      <c r="Z107" s="2">
        <v>0.675</v>
      </c>
      <c r="AA107" s="22">
        <f t="shared" si="2"/>
        <v>81</v>
      </c>
    </row>
    <row r="108" spans="1:27" ht="15">
      <c r="A108" s="15">
        <v>1598</v>
      </c>
      <c r="B108" s="1">
        <v>2.7</v>
      </c>
      <c r="C108" s="1">
        <v>3.37</v>
      </c>
      <c r="D108" s="1">
        <v>3.37</v>
      </c>
      <c r="E108" s="1">
        <v>3.37</v>
      </c>
      <c r="F108" s="2">
        <v>3.2025</v>
      </c>
      <c r="N108" s="27">
        <v>1.68</v>
      </c>
      <c r="O108" s="27">
        <v>2.02</v>
      </c>
      <c r="P108" s="27">
        <v>2.02</v>
      </c>
      <c r="Q108" s="27">
        <v>2.02</v>
      </c>
      <c r="R108" s="2">
        <v>1.935</v>
      </c>
      <c r="T108" s="1">
        <v>1620</v>
      </c>
      <c r="U108" s="1">
        <v>2106</v>
      </c>
      <c r="V108" s="24">
        <v>81.1</v>
      </c>
      <c r="W108" s="15">
        <v>1598</v>
      </c>
      <c r="X108" s="1">
        <v>4</v>
      </c>
      <c r="Y108" s="11">
        <v>30</v>
      </c>
      <c r="Z108" s="2">
        <v>0.675</v>
      </c>
      <c r="AA108" s="22">
        <f t="shared" si="2"/>
        <v>81</v>
      </c>
    </row>
    <row r="109" spans="1:27" ht="15">
      <c r="A109" s="15">
        <v>1599</v>
      </c>
      <c r="B109" s="1">
        <v>2.7</v>
      </c>
      <c r="C109" s="1">
        <v>3.37</v>
      </c>
      <c r="D109" s="1">
        <v>4.05</v>
      </c>
      <c r="E109" s="1">
        <v>3.14</v>
      </c>
      <c r="F109" s="2">
        <v>3.315</v>
      </c>
      <c r="N109" s="27">
        <v>2.02</v>
      </c>
      <c r="O109" s="27">
        <v>2.02</v>
      </c>
      <c r="P109" s="27">
        <v>2.02</v>
      </c>
      <c r="Q109" s="27">
        <v>2.02</v>
      </c>
      <c r="R109" s="2">
        <v>2.02</v>
      </c>
      <c r="T109" s="1">
        <v>1620</v>
      </c>
      <c r="U109" s="1">
        <v>2106</v>
      </c>
      <c r="V109" s="24">
        <v>81.1</v>
      </c>
      <c r="W109" s="15">
        <v>1599</v>
      </c>
      <c r="X109" s="1">
        <v>4</v>
      </c>
      <c r="Y109" s="11">
        <v>30</v>
      </c>
      <c r="Z109" s="2">
        <v>0.675</v>
      </c>
      <c r="AA109" s="22">
        <f t="shared" si="2"/>
        <v>81</v>
      </c>
    </row>
    <row r="110" spans="1:27" ht="15">
      <c r="A110" s="15">
        <v>1600</v>
      </c>
      <c r="B110" s="1">
        <v>2.92</v>
      </c>
      <c r="C110" s="1">
        <v>3.37</v>
      </c>
      <c r="D110" s="1">
        <v>3.59</v>
      </c>
      <c r="E110" s="1">
        <v>3.26</v>
      </c>
      <c r="F110" s="2">
        <v>3.285</v>
      </c>
      <c r="N110" s="27">
        <v>2.02</v>
      </c>
      <c r="O110" s="27">
        <v>2.02</v>
      </c>
      <c r="P110" s="27">
        <v>3.36</v>
      </c>
      <c r="Q110" s="27">
        <v>2.02</v>
      </c>
      <c r="R110" s="2">
        <v>2.355</v>
      </c>
      <c r="T110" s="1">
        <v>1620</v>
      </c>
      <c r="U110" s="1">
        <v>2106</v>
      </c>
      <c r="V110" s="24">
        <v>81.1</v>
      </c>
      <c r="W110" s="15">
        <v>1600</v>
      </c>
      <c r="X110" s="1">
        <v>4</v>
      </c>
      <c r="Y110" s="11">
        <v>30</v>
      </c>
      <c r="Z110" s="2">
        <v>0.675</v>
      </c>
      <c r="AA110" s="22">
        <f t="shared" si="2"/>
        <v>81</v>
      </c>
    </row>
    <row r="111" spans="1:27" ht="15">
      <c r="A111" s="15">
        <v>1601</v>
      </c>
      <c r="B111" s="1">
        <v>2.7</v>
      </c>
      <c r="C111" s="1">
        <v>3.37</v>
      </c>
      <c r="D111" s="1">
        <v>3.71</v>
      </c>
      <c r="E111" s="1">
        <v>3.14</v>
      </c>
      <c r="F111" s="2">
        <v>3.23</v>
      </c>
      <c r="H111" s="1">
        <v>4.05</v>
      </c>
      <c r="K111" s="1">
        <v>6.07</v>
      </c>
      <c r="L111" s="2">
        <v>5.06</v>
      </c>
      <c r="N111" s="27">
        <v>2.02</v>
      </c>
      <c r="O111" s="27">
        <v>2.36</v>
      </c>
      <c r="P111" s="27">
        <v>2.36</v>
      </c>
      <c r="Q111" s="27">
        <v>2.02</v>
      </c>
      <c r="R111" s="2">
        <v>2.19</v>
      </c>
      <c r="T111" s="1">
        <v>1620</v>
      </c>
      <c r="U111" s="1">
        <v>2632</v>
      </c>
      <c r="V111" s="24">
        <v>81.1</v>
      </c>
      <c r="W111" s="15">
        <v>1601</v>
      </c>
      <c r="X111" s="1">
        <v>4</v>
      </c>
      <c r="Y111" s="11">
        <v>30</v>
      </c>
      <c r="Z111" s="2">
        <v>0.675</v>
      </c>
      <c r="AA111" s="22">
        <f t="shared" si="2"/>
        <v>81</v>
      </c>
    </row>
    <row r="112" spans="1:27" ht="15">
      <c r="A112" s="15">
        <v>1602</v>
      </c>
      <c r="B112" s="1">
        <v>2.92</v>
      </c>
      <c r="C112" s="1">
        <v>2.59</v>
      </c>
      <c r="D112" s="1">
        <v>3.71</v>
      </c>
      <c r="F112" s="2">
        <v>3.073333333333333</v>
      </c>
      <c r="I112" s="1">
        <v>6.07</v>
      </c>
      <c r="J112" s="1">
        <v>6.07</v>
      </c>
      <c r="K112" s="1">
        <v>5.4</v>
      </c>
      <c r="L112" s="2">
        <v>5.846666666666667</v>
      </c>
      <c r="N112" s="27">
        <v>2.02</v>
      </c>
      <c r="O112" s="27">
        <v>2.36</v>
      </c>
      <c r="P112" s="27">
        <v>2.36</v>
      </c>
      <c r="Q112" s="27">
        <v>2.02</v>
      </c>
      <c r="R112" s="2">
        <v>2.19</v>
      </c>
      <c r="T112" s="1">
        <v>1620</v>
      </c>
      <c r="U112" s="1">
        <v>2632</v>
      </c>
      <c r="V112" s="24">
        <v>81.1</v>
      </c>
      <c r="W112" s="15">
        <v>1602</v>
      </c>
      <c r="X112" s="1">
        <v>4</v>
      </c>
      <c r="Y112" s="11">
        <v>30</v>
      </c>
      <c r="Z112" s="2">
        <v>0.675</v>
      </c>
      <c r="AA112" s="22">
        <f t="shared" si="2"/>
        <v>81</v>
      </c>
    </row>
    <row r="113" spans="1:27" ht="15">
      <c r="A113" s="15">
        <v>1603</v>
      </c>
      <c r="B113" s="1">
        <v>2.65</v>
      </c>
      <c r="C113" s="1">
        <v>3.64</v>
      </c>
      <c r="D113" s="1">
        <v>3.99</v>
      </c>
      <c r="E113" s="1">
        <v>2.99</v>
      </c>
      <c r="F113" s="2">
        <v>3.3175</v>
      </c>
      <c r="J113" s="1">
        <v>5.96</v>
      </c>
      <c r="L113" s="2">
        <v>5.96</v>
      </c>
      <c r="N113" s="27">
        <v>2</v>
      </c>
      <c r="O113" s="27">
        <v>2.32</v>
      </c>
      <c r="P113" s="27">
        <v>2.42</v>
      </c>
      <c r="Q113" s="27">
        <v>2.15</v>
      </c>
      <c r="R113" s="2">
        <v>2.2225</v>
      </c>
      <c r="T113" s="1">
        <v>1591</v>
      </c>
      <c r="U113" s="1">
        <v>2885</v>
      </c>
      <c r="V113" s="24">
        <v>79.56</v>
      </c>
      <c r="W113" s="15">
        <v>1603</v>
      </c>
      <c r="X113" s="1">
        <v>4</v>
      </c>
      <c r="Y113" s="11">
        <v>30</v>
      </c>
      <c r="Z113" s="2">
        <v>0.663</v>
      </c>
      <c r="AA113" s="22">
        <f t="shared" si="2"/>
        <v>79.56</v>
      </c>
    </row>
    <row r="114" spans="1:27" ht="15">
      <c r="A114" s="15">
        <v>1604</v>
      </c>
      <c r="B114" s="1">
        <v>2.6</v>
      </c>
      <c r="C114" s="1">
        <v>3.58</v>
      </c>
      <c r="D114" s="1">
        <v>3.94</v>
      </c>
      <c r="E114" s="1">
        <v>3.28</v>
      </c>
      <c r="F114" s="2">
        <v>3.35</v>
      </c>
      <c r="K114" s="1">
        <v>5.2</v>
      </c>
      <c r="L114" s="2">
        <v>5.2</v>
      </c>
      <c r="N114" s="27">
        <v>1.95</v>
      </c>
      <c r="O114" s="27">
        <v>2.27</v>
      </c>
      <c r="P114" s="27">
        <v>2.6</v>
      </c>
      <c r="Q114" s="27">
        <v>2.27</v>
      </c>
      <c r="R114" s="2">
        <v>2.2725</v>
      </c>
      <c r="T114" s="1">
        <v>1562</v>
      </c>
      <c r="U114" s="1">
        <v>2539</v>
      </c>
      <c r="V114" s="24">
        <v>78.12</v>
      </c>
      <c r="W114" s="15">
        <v>1604</v>
      </c>
      <c r="X114" s="1">
        <v>4</v>
      </c>
      <c r="Y114" s="11">
        <v>30</v>
      </c>
      <c r="Z114" s="2">
        <v>0.651</v>
      </c>
      <c r="AA114" s="22">
        <f t="shared" si="2"/>
        <v>78.12</v>
      </c>
    </row>
    <row r="115" spans="1:27" ht="15">
      <c r="A115" s="15">
        <v>1605</v>
      </c>
      <c r="B115" s="1">
        <v>2.56</v>
      </c>
      <c r="C115" s="1">
        <v>3.2</v>
      </c>
      <c r="D115" s="1">
        <v>3.84</v>
      </c>
      <c r="E115" s="1">
        <v>3.2</v>
      </c>
      <c r="F115" s="2">
        <v>3.2</v>
      </c>
      <c r="I115" s="1">
        <v>3.4</v>
      </c>
      <c r="J115" s="1">
        <v>6.4</v>
      </c>
      <c r="K115" s="1">
        <v>5.12</v>
      </c>
      <c r="L115" s="2">
        <v>4.973333333333334</v>
      </c>
      <c r="N115" s="27">
        <v>2.24</v>
      </c>
      <c r="O115" s="27">
        <v>2.56</v>
      </c>
      <c r="P115" s="27">
        <v>2.56</v>
      </c>
      <c r="Q115" s="27">
        <v>2.24</v>
      </c>
      <c r="R115" s="2">
        <v>2.4</v>
      </c>
      <c r="T115" s="1">
        <v>1536</v>
      </c>
      <c r="U115" s="1">
        <v>2496</v>
      </c>
      <c r="V115" s="24">
        <v>76.8</v>
      </c>
      <c r="W115" s="15">
        <v>1605</v>
      </c>
      <c r="X115" s="1">
        <v>4</v>
      </c>
      <c r="Y115" s="11">
        <v>30</v>
      </c>
      <c r="Z115" s="2">
        <v>0.64</v>
      </c>
      <c r="AA115" s="22">
        <f t="shared" si="2"/>
        <v>76.8</v>
      </c>
    </row>
    <row r="116" spans="1:27" ht="15">
      <c r="A116" s="15">
        <v>1606</v>
      </c>
      <c r="B116" s="1">
        <v>3.11</v>
      </c>
      <c r="C116" s="1">
        <v>3.32</v>
      </c>
      <c r="D116" s="1">
        <v>3.52</v>
      </c>
      <c r="E116" s="1">
        <v>3.11</v>
      </c>
      <c r="F116" s="2">
        <v>3.265</v>
      </c>
      <c r="I116" s="1">
        <v>6.23</v>
      </c>
      <c r="J116" s="1">
        <v>6.23</v>
      </c>
      <c r="K116" s="1">
        <v>4.98</v>
      </c>
      <c r="L116" s="2">
        <v>5.8133333333333335</v>
      </c>
      <c r="N116" s="27">
        <v>2.18</v>
      </c>
      <c r="O116" s="27">
        <v>2.49</v>
      </c>
      <c r="P116" s="27">
        <v>2.49</v>
      </c>
      <c r="Q116" s="27">
        <v>2.18</v>
      </c>
      <c r="R116" s="2">
        <v>2.335</v>
      </c>
      <c r="T116" s="1">
        <v>1495</v>
      </c>
      <c r="U116" s="1">
        <v>2429</v>
      </c>
      <c r="V116" s="24">
        <v>74.76</v>
      </c>
      <c r="W116" s="15">
        <v>1606</v>
      </c>
      <c r="X116" s="1">
        <v>4</v>
      </c>
      <c r="Y116" s="11">
        <v>30</v>
      </c>
      <c r="Z116" s="2">
        <v>0.623</v>
      </c>
      <c r="AA116" s="22">
        <f t="shared" si="2"/>
        <v>74.76</v>
      </c>
    </row>
    <row r="117" spans="1:27" ht="15">
      <c r="A117" s="15">
        <v>1607</v>
      </c>
      <c r="C117" s="1">
        <v>3.07</v>
      </c>
      <c r="D117" s="1">
        <v>3.27</v>
      </c>
      <c r="F117" s="2">
        <v>3.17</v>
      </c>
      <c r="H117" s="1">
        <v>4.3</v>
      </c>
      <c r="I117" s="1">
        <v>4.86</v>
      </c>
      <c r="J117" s="1">
        <v>6.15</v>
      </c>
      <c r="K117" s="1">
        <v>6.15</v>
      </c>
      <c r="L117" s="2">
        <v>5.365</v>
      </c>
      <c r="N117" s="27">
        <v>2.15</v>
      </c>
      <c r="O117" s="27">
        <v>2.15</v>
      </c>
      <c r="P117" s="27">
        <v>2.46</v>
      </c>
      <c r="Q117" s="27">
        <v>2.15</v>
      </c>
      <c r="R117" s="2">
        <v>2.2275</v>
      </c>
      <c r="T117" s="1">
        <v>1476</v>
      </c>
      <c r="U117" s="1">
        <v>2398</v>
      </c>
      <c r="V117" s="24">
        <v>73.8</v>
      </c>
      <c r="W117" s="15">
        <v>1607</v>
      </c>
      <c r="X117" s="1">
        <v>4</v>
      </c>
      <c r="Y117" s="11">
        <v>30</v>
      </c>
      <c r="Z117" s="2">
        <v>0.615</v>
      </c>
      <c r="AA117" s="22">
        <f t="shared" si="2"/>
        <v>73.8</v>
      </c>
    </row>
    <row r="118" spans="1:27" ht="15">
      <c r="A118" s="15">
        <v>1608</v>
      </c>
      <c r="B118" s="1">
        <v>3.04</v>
      </c>
      <c r="C118" s="1">
        <v>3.55</v>
      </c>
      <c r="D118" s="1">
        <v>3.65</v>
      </c>
      <c r="E118" s="1">
        <v>3.34</v>
      </c>
      <c r="F118" s="2">
        <v>3.395</v>
      </c>
      <c r="J118" s="1">
        <v>6.09</v>
      </c>
      <c r="K118" s="1">
        <v>6.09</v>
      </c>
      <c r="L118" s="2">
        <v>6.09</v>
      </c>
      <c r="N118" s="27">
        <v>2.13</v>
      </c>
      <c r="O118" s="27">
        <v>2.43</v>
      </c>
      <c r="P118" s="27">
        <v>2.43</v>
      </c>
      <c r="Q118" s="27">
        <v>2.13</v>
      </c>
      <c r="R118" s="2">
        <v>2.28</v>
      </c>
      <c r="T118" s="1">
        <v>1461</v>
      </c>
      <c r="U118" s="1">
        <v>1900</v>
      </c>
      <c r="V118" s="24">
        <v>73.8</v>
      </c>
      <c r="W118" s="15">
        <v>1608</v>
      </c>
      <c r="X118" s="1">
        <v>4</v>
      </c>
      <c r="Y118" s="11">
        <v>30</v>
      </c>
      <c r="Z118" s="2">
        <v>0.609</v>
      </c>
      <c r="AA118" s="22">
        <f t="shared" si="2"/>
        <v>73.08</v>
      </c>
    </row>
    <row r="119" spans="1:27" ht="15">
      <c r="A119" s="15">
        <v>1609</v>
      </c>
      <c r="B119" s="1">
        <v>3.04</v>
      </c>
      <c r="C119" s="1">
        <v>3.34</v>
      </c>
      <c r="D119" s="1">
        <v>3.34</v>
      </c>
      <c r="E119" s="1">
        <v>3.04</v>
      </c>
      <c r="F119" s="2">
        <v>3.19</v>
      </c>
      <c r="H119" s="1">
        <v>6.09</v>
      </c>
      <c r="J119" s="1">
        <v>6.09</v>
      </c>
      <c r="K119" s="1">
        <v>6.09</v>
      </c>
      <c r="L119" s="2">
        <v>6.09</v>
      </c>
      <c r="N119" s="27">
        <v>2.13</v>
      </c>
      <c r="O119" s="27">
        <v>2.43</v>
      </c>
      <c r="P119" s="27">
        <v>2.43</v>
      </c>
      <c r="Q119" s="27">
        <v>2.13</v>
      </c>
      <c r="R119" s="2">
        <v>2.28</v>
      </c>
      <c r="T119" s="1">
        <v>1461</v>
      </c>
      <c r="U119" s="1">
        <v>1900</v>
      </c>
      <c r="V119" s="24">
        <v>73.8</v>
      </c>
      <c r="W119" s="15">
        <v>1609</v>
      </c>
      <c r="X119" s="1">
        <v>4</v>
      </c>
      <c r="Y119" s="11">
        <v>30</v>
      </c>
      <c r="Z119" s="2">
        <v>0.609</v>
      </c>
      <c r="AA119" s="22">
        <f t="shared" si="2"/>
        <v>73.08</v>
      </c>
    </row>
    <row r="120" spans="1:27" ht="15">
      <c r="A120" s="15">
        <v>1610</v>
      </c>
      <c r="B120" s="1">
        <v>3.04</v>
      </c>
      <c r="C120" s="1">
        <v>3.41</v>
      </c>
      <c r="D120" s="1">
        <v>3.65</v>
      </c>
      <c r="E120" s="1">
        <v>3.04</v>
      </c>
      <c r="F120" s="2">
        <v>3.285</v>
      </c>
      <c r="I120" s="1">
        <v>6.09</v>
      </c>
      <c r="K120" s="1">
        <v>6.09</v>
      </c>
      <c r="L120" s="2">
        <v>6.09</v>
      </c>
      <c r="N120" s="27">
        <v>2.13</v>
      </c>
      <c r="O120" s="27">
        <v>2.43</v>
      </c>
      <c r="P120" s="27">
        <v>2.43</v>
      </c>
      <c r="Q120" s="27">
        <v>2.13</v>
      </c>
      <c r="R120" s="2">
        <v>2.28</v>
      </c>
      <c r="T120" s="1">
        <v>1461</v>
      </c>
      <c r="U120" s="1">
        <v>1900</v>
      </c>
      <c r="V120" s="25">
        <v>73.8</v>
      </c>
      <c r="W120" s="15">
        <v>1610</v>
      </c>
      <c r="X120" s="1">
        <v>4</v>
      </c>
      <c r="Y120" s="11">
        <v>30</v>
      </c>
      <c r="Z120" s="2">
        <v>0.609</v>
      </c>
      <c r="AA120" s="22">
        <f t="shared" si="2"/>
        <v>73.08</v>
      </c>
    </row>
    <row r="121" spans="1:27" ht="15">
      <c r="A121" s="15">
        <v>1611</v>
      </c>
      <c r="B121" s="1">
        <v>3.04</v>
      </c>
      <c r="C121" s="1">
        <v>3.65</v>
      </c>
      <c r="D121" s="1">
        <v>3.65</v>
      </c>
      <c r="E121" s="1">
        <v>3.65</v>
      </c>
      <c r="F121" s="2">
        <v>3.4975</v>
      </c>
      <c r="I121" s="1">
        <v>6.09</v>
      </c>
      <c r="J121" s="1">
        <v>6.09</v>
      </c>
      <c r="K121" s="1">
        <v>6.09</v>
      </c>
      <c r="L121" s="2">
        <v>6.09</v>
      </c>
      <c r="N121" s="27">
        <v>2.13</v>
      </c>
      <c r="O121" s="27">
        <v>2.43</v>
      </c>
      <c r="P121" s="27">
        <v>2.43</v>
      </c>
      <c r="Q121" s="27">
        <v>2.13</v>
      </c>
      <c r="R121" s="2">
        <v>2.28</v>
      </c>
      <c r="T121" s="1">
        <v>1461</v>
      </c>
      <c r="U121" s="1">
        <v>1900</v>
      </c>
      <c r="V121" s="1">
        <v>1827</v>
      </c>
      <c r="W121" s="15">
        <v>1611</v>
      </c>
      <c r="X121" s="1">
        <v>100</v>
      </c>
      <c r="Y121" s="11">
        <v>30</v>
      </c>
      <c r="Z121" s="2">
        <v>0.609</v>
      </c>
      <c r="AA121" s="22">
        <f t="shared" si="2"/>
        <v>1827</v>
      </c>
    </row>
    <row r="122" spans="1:27" ht="15">
      <c r="A122" s="15">
        <v>1612</v>
      </c>
      <c r="B122" s="1">
        <v>3.04</v>
      </c>
      <c r="C122" s="1">
        <v>3.65</v>
      </c>
      <c r="D122" s="1">
        <v>3.65</v>
      </c>
      <c r="E122" s="1">
        <v>3.04</v>
      </c>
      <c r="F122" s="2">
        <v>3.345</v>
      </c>
      <c r="J122" s="1">
        <v>6.09</v>
      </c>
      <c r="K122" s="1">
        <v>6.09</v>
      </c>
      <c r="L122" s="2">
        <v>6.09</v>
      </c>
      <c r="N122" s="27">
        <v>2.13</v>
      </c>
      <c r="O122" s="27">
        <v>2.43</v>
      </c>
      <c r="P122" s="27">
        <v>2.43</v>
      </c>
      <c r="Q122" s="27">
        <v>2.13</v>
      </c>
      <c r="R122" s="2">
        <v>2.28</v>
      </c>
      <c r="T122" s="1">
        <v>1461</v>
      </c>
      <c r="U122" s="1">
        <v>1900</v>
      </c>
      <c r="V122" s="1">
        <v>1827</v>
      </c>
      <c r="W122" s="15">
        <v>1612</v>
      </c>
      <c r="X122" s="1">
        <v>100</v>
      </c>
      <c r="Y122" s="11">
        <v>30</v>
      </c>
      <c r="Z122" s="2">
        <v>0.609</v>
      </c>
      <c r="AA122" s="22">
        <f t="shared" si="2"/>
        <v>1827</v>
      </c>
    </row>
    <row r="123" spans="1:27" ht="15">
      <c r="A123" s="15">
        <v>1613</v>
      </c>
      <c r="B123" s="1">
        <v>3.06</v>
      </c>
      <c r="C123" s="1">
        <v>3.5</v>
      </c>
      <c r="D123" s="1">
        <v>3.5</v>
      </c>
      <c r="E123" s="1">
        <v>3.06</v>
      </c>
      <c r="F123" s="2">
        <v>3.28</v>
      </c>
      <c r="I123" s="1">
        <v>5.84</v>
      </c>
      <c r="J123" s="1">
        <v>5.84</v>
      </c>
      <c r="K123" s="1">
        <v>5.84</v>
      </c>
      <c r="L123" s="2">
        <v>5.84</v>
      </c>
      <c r="N123" s="27">
        <v>2.04</v>
      </c>
      <c r="O123" s="27">
        <v>2.33</v>
      </c>
      <c r="P123" s="27">
        <v>2.33</v>
      </c>
      <c r="Q123" s="27">
        <v>2.04</v>
      </c>
      <c r="R123" s="2">
        <v>2.185</v>
      </c>
      <c r="T123" s="1">
        <v>1461</v>
      </c>
      <c r="U123" s="1">
        <v>1822</v>
      </c>
      <c r="V123" s="1">
        <v>1752</v>
      </c>
      <c r="W123" s="15">
        <v>1613</v>
      </c>
      <c r="X123" s="1">
        <v>100</v>
      </c>
      <c r="Y123" s="11">
        <v>30</v>
      </c>
      <c r="Z123" s="2">
        <v>0.583</v>
      </c>
      <c r="AA123" s="22">
        <f t="shared" si="2"/>
        <v>1749</v>
      </c>
    </row>
    <row r="124" spans="1:27" ht="15">
      <c r="A124" s="15">
        <v>1614</v>
      </c>
      <c r="C124" s="1">
        <v>3.36</v>
      </c>
      <c r="D124" s="1">
        <v>3.36</v>
      </c>
      <c r="E124" s="1">
        <v>2.8</v>
      </c>
      <c r="F124" s="2">
        <v>3.1733333333333333</v>
      </c>
      <c r="K124" s="1">
        <v>5.61</v>
      </c>
      <c r="L124" s="2">
        <v>5.61</v>
      </c>
      <c r="N124" s="27">
        <v>1.96</v>
      </c>
      <c r="O124" s="27">
        <v>2.24</v>
      </c>
      <c r="P124" s="27">
        <v>2.24</v>
      </c>
      <c r="Q124" s="27">
        <v>1.96</v>
      </c>
      <c r="R124" s="2">
        <v>2.1</v>
      </c>
      <c r="T124" s="1">
        <v>1346</v>
      </c>
      <c r="U124" s="1">
        <v>1750</v>
      </c>
      <c r="V124" s="1">
        <v>1683</v>
      </c>
      <c r="W124" s="15">
        <v>1614</v>
      </c>
      <c r="X124" s="1">
        <v>100</v>
      </c>
      <c r="Y124" s="11">
        <v>30</v>
      </c>
      <c r="Z124" s="2">
        <v>0.561</v>
      </c>
      <c r="AA124" s="22">
        <f t="shared" si="2"/>
        <v>1683.0000000000002</v>
      </c>
    </row>
    <row r="125" spans="1:27" ht="15">
      <c r="A125" s="15">
        <v>1615</v>
      </c>
      <c r="B125" s="1">
        <v>2.7</v>
      </c>
      <c r="C125" s="1">
        <v>3.24</v>
      </c>
      <c r="D125" s="1">
        <v>3.24</v>
      </c>
      <c r="E125" s="1">
        <v>2.7</v>
      </c>
      <c r="F125" s="2">
        <v>2.97</v>
      </c>
      <c r="H125" s="1">
        <v>5.4</v>
      </c>
      <c r="I125" s="1">
        <v>5.4</v>
      </c>
      <c r="J125" s="1">
        <v>5.4</v>
      </c>
      <c r="K125" s="1">
        <v>4.86</v>
      </c>
      <c r="L125" s="2">
        <v>5.265</v>
      </c>
      <c r="N125" s="27">
        <v>1.89</v>
      </c>
      <c r="O125" s="27">
        <v>2.16</v>
      </c>
      <c r="P125" s="27">
        <v>2.16</v>
      </c>
      <c r="Q125" s="27">
        <v>1.86</v>
      </c>
      <c r="R125" s="2">
        <v>2.0175</v>
      </c>
      <c r="T125" s="1">
        <v>1296</v>
      </c>
      <c r="U125" s="1">
        <v>1684</v>
      </c>
      <c r="V125" s="1">
        <v>1684</v>
      </c>
      <c r="W125" s="15">
        <v>1615</v>
      </c>
      <c r="X125" s="1">
        <v>104</v>
      </c>
      <c r="Y125" s="11">
        <v>30</v>
      </c>
      <c r="Z125" s="2">
        <v>0.54</v>
      </c>
      <c r="AA125" s="22">
        <f t="shared" si="2"/>
        <v>1684.8000000000002</v>
      </c>
    </row>
    <row r="126" spans="1:27" ht="15">
      <c r="A126" s="15">
        <v>1616</v>
      </c>
      <c r="B126" s="1">
        <v>2.61</v>
      </c>
      <c r="C126" s="1">
        <v>3.13</v>
      </c>
      <c r="D126" s="1">
        <v>3.13</v>
      </c>
      <c r="E126" s="1">
        <v>2.61</v>
      </c>
      <c r="F126" s="2">
        <v>2.87</v>
      </c>
      <c r="I126" s="1">
        <v>5.22</v>
      </c>
      <c r="L126" s="2">
        <v>5.22</v>
      </c>
      <c r="N126" s="27">
        <v>1.82</v>
      </c>
      <c r="O126" s="27">
        <v>2.08</v>
      </c>
      <c r="P126" s="27">
        <v>2.08</v>
      </c>
      <c r="Q126" s="27">
        <v>1.82</v>
      </c>
      <c r="R126" s="2">
        <v>1.95</v>
      </c>
      <c r="T126" s="1">
        <v>1252</v>
      </c>
      <c r="U126" s="1">
        <v>1628</v>
      </c>
      <c r="V126" s="1">
        <v>1628</v>
      </c>
      <c r="W126" s="15">
        <v>1616</v>
      </c>
      <c r="X126" s="1">
        <v>104</v>
      </c>
      <c r="Y126" s="11">
        <v>30</v>
      </c>
      <c r="Z126" s="2">
        <v>0.522</v>
      </c>
      <c r="AA126" s="22">
        <f t="shared" si="2"/>
        <v>1628.64</v>
      </c>
    </row>
    <row r="127" spans="1:27" ht="15">
      <c r="A127" s="15">
        <v>1617</v>
      </c>
      <c r="B127" s="1">
        <v>3.02</v>
      </c>
      <c r="D127" s="1">
        <v>3.02</v>
      </c>
      <c r="E127" s="1">
        <v>3.02</v>
      </c>
      <c r="F127" s="2">
        <v>3.02</v>
      </c>
      <c r="H127" s="1">
        <v>5.04</v>
      </c>
      <c r="L127" s="2">
        <v>5.04</v>
      </c>
      <c r="N127" s="27">
        <v>1.76</v>
      </c>
      <c r="O127" s="27">
        <v>2.01</v>
      </c>
      <c r="P127" s="27">
        <v>2.01</v>
      </c>
      <c r="Q127" s="27">
        <v>1.76</v>
      </c>
      <c r="R127" s="2">
        <v>1.885</v>
      </c>
      <c r="T127" s="1">
        <v>1209</v>
      </c>
      <c r="U127" s="1">
        <v>1572</v>
      </c>
      <c r="V127" s="1">
        <v>1572</v>
      </c>
      <c r="W127" s="15">
        <v>1617</v>
      </c>
      <c r="X127" s="1">
        <v>104</v>
      </c>
      <c r="Y127" s="11">
        <v>30</v>
      </c>
      <c r="Z127" s="2">
        <v>0.504</v>
      </c>
      <c r="AA127" s="22">
        <f t="shared" si="2"/>
        <v>1572.48</v>
      </c>
    </row>
    <row r="128" spans="1:27" ht="15">
      <c r="A128" s="15">
        <v>1618</v>
      </c>
      <c r="B128" s="1">
        <v>2.8</v>
      </c>
      <c r="C128" s="1">
        <v>3.08</v>
      </c>
      <c r="D128" s="1">
        <v>3.08</v>
      </c>
      <c r="E128" s="1">
        <v>2.75</v>
      </c>
      <c r="F128" s="2">
        <v>2.9275</v>
      </c>
      <c r="K128" s="1">
        <v>4.87</v>
      </c>
      <c r="L128" s="2">
        <v>4.87</v>
      </c>
      <c r="N128" s="27">
        <v>1.7</v>
      </c>
      <c r="O128" s="27">
        <v>1.94</v>
      </c>
      <c r="P128" s="27">
        <v>1.94</v>
      </c>
      <c r="Q128" s="27">
        <v>1.7</v>
      </c>
      <c r="R128" s="2">
        <v>1.82</v>
      </c>
      <c r="T128" s="1">
        <v>1168</v>
      </c>
      <c r="U128" s="1">
        <v>1519</v>
      </c>
      <c r="V128" s="1">
        <v>1519</v>
      </c>
      <c r="W128" s="15">
        <v>1618</v>
      </c>
      <c r="X128" s="1">
        <v>104</v>
      </c>
      <c r="Y128" s="11">
        <v>30</v>
      </c>
      <c r="Z128" s="2">
        <v>0.487</v>
      </c>
      <c r="AA128" s="22">
        <f t="shared" si="2"/>
        <v>1519.44</v>
      </c>
    </row>
    <row r="129" spans="1:27" ht="15">
      <c r="A129" s="15">
        <v>1619</v>
      </c>
      <c r="B129" s="1">
        <v>2.36</v>
      </c>
      <c r="C129" s="1">
        <v>2.83</v>
      </c>
      <c r="D129" s="1">
        <v>3.06</v>
      </c>
      <c r="E129" s="1">
        <v>3.61</v>
      </c>
      <c r="F129" s="2">
        <v>2.965</v>
      </c>
      <c r="I129" s="1">
        <v>5.66</v>
      </c>
      <c r="L129" s="2">
        <v>5.66</v>
      </c>
      <c r="N129" s="27">
        <v>1.65</v>
      </c>
      <c r="O129" s="27">
        <v>1.88</v>
      </c>
      <c r="P129" s="27">
        <v>1.88</v>
      </c>
      <c r="Q129" s="27">
        <v>1.88</v>
      </c>
      <c r="R129" s="2">
        <v>1.8225</v>
      </c>
      <c r="T129" s="1">
        <v>1132</v>
      </c>
      <c r="U129" s="1">
        <v>1472</v>
      </c>
      <c r="V129" s="1">
        <v>1472</v>
      </c>
      <c r="W129" s="15">
        <v>1619</v>
      </c>
      <c r="X129" s="1">
        <v>104</v>
      </c>
      <c r="Y129" s="1">
        <v>31</v>
      </c>
      <c r="Z129" s="2">
        <v>0.472</v>
      </c>
      <c r="AA129" s="22">
        <f t="shared" si="2"/>
        <v>1521.7279999999998</v>
      </c>
    </row>
    <row r="130" spans="1:27" ht="15">
      <c r="A130" s="15">
        <v>1620</v>
      </c>
      <c r="B130" s="1">
        <v>1.62</v>
      </c>
      <c r="C130" s="1">
        <v>1.94</v>
      </c>
      <c r="D130" s="1">
        <v>1.94</v>
      </c>
      <c r="E130" s="1">
        <v>1.78</v>
      </c>
      <c r="F130" s="2">
        <v>1.82</v>
      </c>
      <c r="I130" s="1">
        <v>3.88</v>
      </c>
      <c r="J130" s="1">
        <v>3.88</v>
      </c>
      <c r="K130" s="1">
        <v>3.88</v>
      </c>
      <c r="L130" s="2">
        <v>3.88</v>
      </c>
      <c r="N130" s="27">
        <v>1.29</v>
      </c>
      <c r="O130" s="27">
        <v>1.29</v>
      </c>
      <c r="P130" s="27">
        <v>1.29</v>
      </c>
      <c r="Q130" s="27">
        <v>1.29</v>
      </c>
      <c r="R130" s="2">
        <v>1.29</v>
      </c>
      <c r="W130" s="15">
        <v>1620</v>
      </c>
      <c r="Y130" s="26">
        <v>35</v>
      </c>
      <c r="Z130" s="2">
        <v>0.324</v>
      </c>
      <c r="AA130" s="22"/>
    </row>
    <row r="131" spans="1:27" ht="15">
      <c r="A131" s="15">
        <v>1621</v>
      </c>
      <c r="B131" s="1">
        <v>1.48</v>
      </c>
      <c r="F131" s="2">
        <v>1.48</v>
      </c>
      <c r="N131" s="27">
        <v>1.18</v>
      </c>
      <c r="O131" s="27"/>
      <c r="P131" s="27"/>
      <c r="Q131" s="27"/>
      <c r="R131" s="2">
        <v>1.18</v>
      </c>
      <c r="W131" s="15">
        <v>1621</v>
      </c>
      <c r="Y131" s="1">
        <v>40</v>
      </c>
      <c r="Z131" s="2">
        <v>0.296</v>
      </c>
      <c r="AA131" s="22"/>
    </row>
    <row r="132" spans="1:27" ht="15">
      <c r="A132" s="15">
        <v>1622</v>
      </c>
      <c r="N132" s="27"/>
      <c r="O132" s="27"/>
      <c r="P132" s="27"/>
      <c r="Q132" s="27"/>
      <c r="W132" s="15">
        <v>1622</v>
      </c>
      <c r="Y132" s="1">
        <v>40</v>
      </c>
      <c r="Z132" s="2">
        <v>0.202</v>
      </c>
      <c r="AA132" s="22"/>
    </row>
    <row r="133" spans="1:27" ht="15">
      <c r="A133" s="15">
        <v>1623</v>
      </c>
      <c r="N133" s="27"/>
      <c r="O133" s="27"/>
      <c r="P133" s="27"/>
      <c r="Q133" s="27"/>
      <c r="W133" s="15">
        <v>1623</v>
      </c>
      <c r="Y133" s="1">
        <v>50</v>
      </c>
      <c r="Z133" s="2">
        <v>0.27</v>
      </c>
      <c r="AA133" s="22"/>
    </row>
    <row r="134" spans="1:27" ht="15">
      <c r="A134" s="15">
        <v>1624</v>
      </c>
      <c r="B134" s="1">
        <v>2.73</v>
      </c>
      <c r="C134" s="1">
        <v>3.34</v>
      </c>
      <c r="D134" s="1">
        <v>3.34</v>
      </c>
      <c r="E134" s="1">
        <v>2.73</v>
      </c>
      <c r="F134" s="2">
        <v>3.035</v>
      </c>
      <c r="I134" s="1">
        <v>4.56</v>
      </c>
      <c r="J134" s="1">
        <v>4.86</v>
      </c>
      <c r="L134" s="2">
        <v>4.71</v>
      </c>
      <c r="N134" s="27">
        <v>2.12</v>
      </c>
      <c r="O134" s="27">
        <v>2.43</v>
      </c>
      <c r="P134" s="27">
        <v>2.43</v>
      </c>
      <c r="Q134" s="27">
        <v>2.12</v>
      </c>
      <c r="R134" s="2">
        <v>2.275</v>
      </c>
      <c r="T134" s="1">
        <v>729</v>
      </c>
      <c r="U134" s="1">
        <v>948</v>
      </c>
      <c r="V134" s="1">
        <v>948</v>
      </c>
      <c r="W134" s="15">
        <v>1624</v>
      </c>
      <c r="X134" s="1">
        <v>104</v>
      </c>
      <c r="Y134" s="1">
        <v>50</v>
      </c>
      <c r="Z134" s="2">
        <v>0.304</v>
      </c>
      <c r="AA134" s="22">
        <f t="shared" si="2"/>
        <v>1580.8</v>
      </c>
    </row>
    <row r="135" spans="1:27" ht="15">
      <c r="A135" s="15">
        <v>1625</v>
      </c>
      <c r="C135" s="1">
        <v>2.86</v>
      </c>
      <c r="F135" s="2">
        <v>2.86</v>
      </c>
      <c r="I135" s="1">
        <v>4.86</v>
      </c>
      <c r="J135" s="1">
        <v>4.86</v>
      </c>
      <c r="L135" s="2">
        <v>4.86</v>
      </c>
      <c r="N135" s="27">
        <v>2</v>
      </c>
      <c r="O135" s="27">
        <v>2.28</v>
      </c>
      <c r="P135" s="27">
        <v>2.28</v>
      </c>
      <c r="Q135" s="27">
        <v>2.28</v>
      </c>
      <c r="R135" s="2">
        <v>2.21</v>
      </c>
      <c r="T135" s="1">
        <v>686</v>
      </c>
      <c r="U135" s="1">
        <v>892</v>
      </c>
      <c r="V135" s="1">
        <v>892</v>
      </c>
      <c r="W135" s="15">
        <v>1625</v>
      </c>
      <c r="X135" s="1">
        <v>104</v>
      </c>
      <c r="Y135" s="1">
        <v>50</v>
      </c>
      <c r="Z135" s="2">
        <v>0.286</v>
      </c>
      <c r="AA135" s="22">
        <f t="shared" si="2"/>
        <v>1487.1999999999998</v>
      </c>
    </row>
    <row r="136" spans="1:27" ht="15">
      <c r="A136" s="15">
        <v>1626</v>
      </c>
      <c r="B136" s="1">
        <v>2.43</v>
      </c>
      <c r="C136" s="1">
        <v>3.24</v>
      </c>
      <c r="F136" s="2">
        <v>2.835</v>
      </c>
      <c r="H136" s="1">
        <v>3.24</v>
      </c>
      <c r="L136" s="2">
        <v>3.24</v>
      </c>
      <c r="N136" s="27">
        <v>2.16</v>
      </c>
      <c r="O136" s="27">
        <v>2.16</v>
      </c>
      <c r="P136" s="27">
        <v>2.16</v>
      </c>
      <c r="Q136" s="27">
        <v>2.16</v>
      </c>
      <c r="R136" s="2">
        <v>2.16</v>
      </c>
      <c r="T136" s="1">
        <v>648</v>
      </c>
      <c r="U136" s="1">
        <v>842</v>
      </c>
      <c r="V136" s="1">
        <v>842</v>
      </c>
      <c r="W136" s="15">
        <v>1626</v>
      </c>
      <c r="X136" s="1">
        <v>104</v>
      </c>
      <c r="Y136" s="1">
        <v>45</v>
      </c>
      <c r="Z136" s="2">
        <v>0.27</v>
      </c>
      <c r="AA136" s="22">
        <f t="shared" si="2"/>
        <v>1263.6000000000001</v>
      </c>
    </row>
    <row r="137" spans="1:27" ht="15">
      <c r="A137" s="15">
        <v>1627</v>
      </c>
      <c r="B137" s="1">
        <v>2.7</v>
      </c>
      <c r="C137" s="1">
        <v>3.24</v>
      </c>
      <c r="D137" s="1">
        <v>3.24</v>
      </c>
      <c r="F137" s="2">
        <v>3.06</v>
      </c>
      <c r="I137" s="1">
        <v>4.86</v>
      </c>
      <c r="J137" s="1">
        <v>4.86</v>
      </c>
      <c r="L137" s="2">
        <v>4.86</v>
      </c>
      <c r="N137" s="27">
        <v>2.16</v>
      </c>
      <c r="O137" s="27">
        <v>2.43</v>
      </c>
      <c r="P137" s="27">
        <v>2.43</v>
      </c>
      <c r="Q137" s="27">
        <v>2.29</v>
      </c>
      <c r="R137" s="2">
        <v>2.3275</v>
      </c>
      <c r="T137" s="1">
        <v>648</v>
      </c>
      <c r="U137" s="1">
        <v>1263</v>
      </c>
      <c r="V137" s="1">
        <v>842</v>
      </c>
      <c r="W137" s="15">
        <v>1627</v>
      </c>
      <c r="X137" s="1">
        <v>104</v>
      </c>
      <c r="Y137" s="1">
        <v>56</v>
      </c>
      <c r="Z137" s="2">
        <v>0.27</v>
      </c>
      <c r="AA137" s="22">
        <f t="shared" si="2"/>
        <v>1572.48</v>
      </c>
    </row>
    <row r="138" spans="1:27" ht="15">
      <c r="A138" s="15">
        <v>1628</v>
      </c>
      <c r="B138" s="1">
        <v>2.7</v>
      </c>
      <c r="C138" s="1">
        <v>3.1</v>
      </c>
      <c r="D138" s="1">
        <v>3.24</v>
      </c>
      <c r="E138" s="1">
        <v>2.7</v>
      </c>
      <c r="F138" s="2">
        <v>2.935</v>
      </c>
      <c r="J138" s="1">
        <v>4.86</v>
      </c>
      <c r="K138" s="1">
        <v>4.86</v>
      </c>
      <c r="L138" s="2">
        <v>4.86</v>
      </c>
      <c r="N138" s="27">
        <v>2.16</v>
      </c>
      <c r="O138" s="27">
        <v>2.29</v>
      </c>
      <c r="P138" s="27">
        <v>2.22</v>
      </c>
      <c r="Q138" s="27">
        <v>2.16</v>
      </c>
      <c r="R138" s="2">
        <v>2.2075</v>
      </c>
      <c r="T138" s="1">
        <v>648</v>
      </c>
      <c r="U138" s="1">
        <v>1263</v>
      </c>
      <c r="V138" s="1">
        <v>842</v>
      </c>
      <c r="W138" s="15">
        <v>1628</v>
      </c>
      <c r="X138" s="1">
        <v>104</v>
      </c>
      <c r="Y138" s="1">
        <v>56</v>
      </c>
      <c r="Z138" s="2">
        <v>0.27</v>
      </c>
      <c r="AA138" s="22">
        <f t="shared" si="2"/>
        <v>1572.48</v>
      </c>
    </row>
    <row r="139" spans="1:27" ht="15">
      <c r="A139" s="15">
        <v>1629</v>
      </c>
      <c r="B139" s="1">
        <v>2.7</v>
      </c>
      <c r="C139" s="1">
        <v>2.97</v>
      </c>
      <c r="D139" s="1">
        <v>3.24</v>
      </c>
      <c r="E139" s="1">
        <v>3.24</v>
      </c>
      <c r="F139" s="2">
        <v>3.0375</v>
      </c>
      <c r="I139" s="1">
        <v>4.86</v>
      </c>
      <c r="J139" s="1">
        <v>4.86</v>
      </c>
      <c r="K139" s="1">
        <v>4.86</v>
      </c>
      <c r="L139" s="2">
        <v>4.86</v>
      </c>
      <c r="N139" s="27">
        <v>2.16</v>
      </c>
      <c r="O139" s="27">
        <v>2.29</v>
      </c>
      <c r="P139" s="27">
        <v>2.43</v>
      </c>
      <c r="Q139" s="27">
        <v>2.16</v>
      </c>
      <c r="R139" s="2">
        <v>2.26</v>
      </c>
      <c r="T139" s="1">
        <v>648</v>
      </c>
      <c r="U139" s="1">
        <v>1263</v>
      </c>
      <c r="V139" s="1">
        <v>842</v>
      </c>
      <c r="W139" s="15">
        <v>1629</v>
      </c>
      <c r="X139" s="1">
        <v>104</v>
      </c>
      <c r="Y139" s="26">
        <v>55</v>
      </c>
      <c r="Z139" s="2">
        <v>0.27</v>
      </c>
      <c r="AA139" s="22">
        <f t="shared" si="2"/>
        <v>1544.4</v>
      </c>
    </row>
    <row r="140" spans="1:27" ht="15">
      <c r="A140" s="15">
        <v>1630</v>
      </c>
      <c r="B140" s="1">
        <v>3.24</v>
      </c>
      <c r="C140" s="1">
        <v>3.24</v>
      </c>
      <c r="D140" s="1">
        <v>3.24</v>
      </c>
      <c r="E140" s="1">
        <v>2.7</v>
      </c>
      <c r="F140" s="2">
        <v>3.105</v>
      </c>
      <c r="H140" s="1">
        <v>4.86</v>
      </c>
      <c r="I140" s="1">
        <v>4.86</v>
      </c>
      <c r="J140" s="1">
        <v>4.86</v>
      </c>
      <c r="K140" s="1">
        <v>4.05</v>
      </c>
      <c r="L140" s="2">
        <v>4.6575</v>
      </c>
      <c r="N140" s="27">
        <v>2.16</v>
      </c>
      <c r="O140" s="27">
        <v>2.29</v>
      </c>
      <c r="P140" s="27">
        <v>2.16</v>
      </c>
      <c r="Q140" s="27">
        <v>2.16</v>
      </c>
      <c r="R140" s="2">
        <v>2.1925</v>
      </c>
      <c r="T140" s="1">
        <v>648</v>
      </c>
      <c r="U140" s="1">
        <v>1263</v>
      </c>
      <c r="V140" s="1">
        <v>842</v>
      </c>
      <c r="W140" s="15">
        <v>1630</v>
      </c>
      <c r="X140" s="1">
        <v>104</v>
      </c>
      <c r="Y140" s="1">
        <v>54</v>
      </c>
      <c r="Z140" s="2">
        <v>0.27</v>
      </c>
      <c r="AA140" s="22">
        <f t="shared" si="2"/>
        <v>1516.3200000000002</v>
      </c>
    </row>
    <row r="141" spans="1:27" ht="15">
      <c r="A141" s="15">
        <v>1631</v>
      </c>
      <c r="B141" s="1">
        <v>2.43</v>
      </c>
      <c r="C141" s="1">
        <v>2.74</v>
      </c>
      <c r="D141" s="1">
        <v>2.97</v>
      </c>
      <c r="E141" s="1">
        <v>2.7</v>
      </c>
      <c r="F141" s="2">
        <v>2.71</v>
      </c>
      <c r="J141" s="1">
        <v>4.86</v>
      </c>
      <c r="K141" s="1">
        <v>4.86</v>
      </c>
      <c r="L141" s="2">
        <v>4.86</v>
      </c>
      <c r="N141" s="27">
        <v>2.16</v>
      </c>
      <c r="O141" s="27">
        <v>2.24</v>
      </c>
      <c r="P141" s="27">
        <v>2.29</v>
      </c>
      <c r="Q141" s="27">
        <v>2.16</v>
      </c>
      <c r="R141" s="2">
        <v>2.2125</v>
      </c>
      <c r="T141" s="1">
        <v>648</v>
      </c>
      <c r="U141" s="1">
        <v>1263</v>
      </c>
      <c r="V141" s="1">
        <v>842</v>
      </c>
      <c r="W141" s="15">
        <v>1631</v>
      </c>
      <c r="X141" s="1">
        <v>104</v>
      </c>
      <c r="Y141" s="1">
        <v>54</v>
      </c>
      <c r="Z141" s="2">
        <v>0.27</v>
      </c>
      <c r="AA141" s="22">
        <f t="shared" si="2"/>
        <v>1516.3200000000002</v>
      </c>
    </row>
    <row r="142" spans="1:27" ht="15">
      <c r="A142" s="15">
        <v>1632</v>
      </c>
      <c r="B142" s="1">
        <v>2.29</v>
      </c>
      <c r="C142" s="1">
        <v>2.56</v>
      </c>
      <c r="D142" s="1">
        <v>2.87</v>
      </c>
      <c r="E142" s="1">
        <v>2.7</v>
      </c>
      <c r="F142" s="2">
        <v>2.605</v>
      </c>
      <c r="I142" s="1">
        <v>4.86</v>
      </c>
      <c r="J142" s="1">
        <v>4.86</v>
      </c>
      <c r="K142" s="1">
        <v>4.86</v>
      </c>
      <c r="L142" s="2">
        <v>4.86</v>
      </c>
      <c r="N142" s="27">
        <v>2.16</v>
      </c>
      <c r="O142" s="27">
        <v>2.16</v>
      </c>
      <c r="P142" s="27">
        <v>2.16</v>
      </c>
      <c r="Q142" s="27">
        <v>2.16</v>
      </c>
      <c r="R142" s="2">
        <v>2.16</v>
      </c>
      <c r="T142" s="1">
        <v>648</v>
      </c>
      <c r="U142" s="1">
        <v>1263</v>
      </c>
      <c r="V142" s="1">
        <v>842</v>
      </c>
      <c r="W142" s="15">
        <v>1632</v>
      </c>
      <c r="X142" s="1">
        <v>104</v>
      </c>
      <c r="Y142" s="1">
        <v>54</v>
      </c>
      <c r="Z142" s="2">
        <v>0.27</v>
      </c>
      <c r="AA142" s="22">
        <f t="shared" si="2"/>
        <v>1516.3200000000002</v>
      </c>
    </row>
    <row r="143" spans="1:27" ht="15">
      <c r="A143" s="15">
        <v>1633</v>
      </c>
      <c r="B143" s="1">
        <v>2.43</v>
      </c>
      <c r="C143" s="1">
        <v>2.97</v>
      </c>
      <c r="D143" s="1">
        <v>2.97</v>
      </c>
      <c r="E143" s="1">
        <v>2.56</v>
      </c>
      <c r="F143" s="2">
        <v>2.7325</v>
      </c>
      <c r="I143" s="1">
        <v>4.86</v>
      </c>
      <c r="J143" s="1">
        <v>4.86</v>
      </c>
      <c r="L143" s="2">
        <v>4.86</v>
      </c>
      <c r="N143" s="27">
        <v>2.16</v>
      </c>
      <c r="O143" s="27">
        <v>2.29</v>
      </c>
      <c r="P143" s="27">
        <v>2.29</v>
      </c>
      <c r="Q143" s="27">
        <v>2.16</v>
      </c>
      <c r="R143" s="2">
        <v>2.225</v>
      </c>
      <c r="T143" s="1">
        <v>648</v>
      </c>
      <c r="U143" s="1">
        <v>1263</v>
      </c>
      <c r="V143" s="1">
        <v>842</v>
      </c>
      <c r="W143" s="15">
        <v>1633</v>
      </c>
      <c r="X143" s="1">
        <v>104</v>
      </c>
      <c r="Y143" s="1">
        <v>54</v>
      </c>
      <c r="Z143" s="2">
        <v>0.27</v>
      </c>
      <c r="AA143" s="22">
        <f t="shared" si="2"/>
        <v>1516.3200000000002</v>
      </c>
    </row>
    <row r="144" spans="1:27" ht="15">
      <c r="A144" s="15">
        <v>1634</v>
      </c>
      <c r="B144" s="1">
        <v>2.43</v>
      </c>
      <c r="C144" s="1">
        <v>2.97</v>
      </c>
      <c r="D144" s="1">
        <v>3.1</v>
      </c>
      <c r="E144" s="1">
        <v>2.7</v>
      </c>
      <c r="F144" s="2">
        <v>2.8</v>
      </c>
      <c r="I144" s="1">
        <v>4.86</v>
      </c>
      <c r="J144" s="1">
        <v>4.86</v>
      </c>
      <c r="L144" s="2">
        <v>4.86</v>
      </c>
      <c r="N144" s="27">
        <v>2.16</v>
      </c>
      <c r="O144" s="27">
        <v>2.43</v>
      </c>
      <c r="P144" s="27">
        <v>2.43</v>
      </c>
      <c r="Q144" s="27">
        <v>2.16</v>
      </c>
      <c r="R144" s="2">
        <v>2.295</v>
      </c>
      <c r="T144" s="1">
        <v>648</v>
      </c>
      <c r="U144" s="1">
        <v>1263</v>
      </c>
      <c r="V144" s="1">
        <v>842</v>
      </c>
      <c r="W144" s="15">
        <v>1634</v>
      </c>
      <c r="X144" s="1">
        <v>104</v>
      </c>
      <c r="Y144" s="1">
        <v>54</v>
      </c>
      <c r="Z144" s="2">
        <v>0.27</v>
      </c>
      <c r="AA144" s="22">
        <f aca="true" t="shared" si="3" ref="AA144:AA154">X144*Y144*Z144</f>
        <v>1516.3200000000002</v>
      </c>
    </row>
    <row r="145" spans="1:27" ht="15">
      <c r="A145" s="15">
        <v>1635</v>
      </c>
      <c r="B145" s="1">
        <v>2.56</v>
      </c>
      <c r="C145" s="1">
        <v>3.24</v>
      </c>
      <c r="D145" s="1">
        <v>3.24</v>
      </c>
      <c r="E145" s="1">
        <v>2.97</v>
      </c>
      <c r="F145" s="2">
        <v>3.0025</v>
      </c>
      <c r="I145" s="1">
        <v>5.4</v>
      </c>
      <c r="J145" s="1">
        <v>4.86</v>
      </c>
      <c r="L145" s="2">
        <v>5.13</v>
      </c>
      <c r="N145" s="27">
        <v>2.16</v>
      </c>
      <c r="O145" s="27">
        <v>2.43</v>
      </c>
      <c r="P145" s="27">
        <v>2.43</v>
      </c>
      <c r="Q145" s="27">
        <v>2.43</v>
      </c>
      <c r="R145" s="2">
        <v>2.3625</v>
      </c>
      <c r="T145" s="1">
        <v>648</v>
      </c>
      <c r="U145" s="1">
        <v>1263</v>
      </c>
      <c r="V145" s="1">
        <v>842</v>
      </c>
      <c r="W145" s="15">
        <v>1635</v>
      </c>
      <c r="X145" s="1">
        <v>104</v>
      </c>
      <c r="Y145" s="1">
        <v>54</v>
      </c>
      <c r="Z145" s="2">
        <v>0.27</v>
      </c>
      <c r="AA145" s="22">
        <f t="shared" si="3"/>
        <v>1516.3200000000002</v>
      </c>
    </row>
    <row r="146" spans="1:27" ht="15">
      <c r="A146" s="15">
        <v>1636</v>
      </c>
      <c r="B146" s="1">
        <v>2.7</v>
      </c>
      <c r="C146" s="1">
        <v>3.24</v>
      </c>
      <c r="D146" s="1">
        <v>3.24</v>
      </c>
      <c r="E146" s="1">
        <v>2.7</v>
      </c>
      <c r="F146" s="2">
        <v>2.97</v>
      </c>
      <c r="I146" s="1">
        <v>5.4</v>
      </c>
      <c r="J146" s="1">
        <v>5.4</v>
      </c>
      <c r="K146" s="1">
        <v>4.86</v>
      </c>
      <c r="L146" s="2">
        <v>5.22</v>
      </c>
      <c r="N146" s="27">
        <v>2.43</v>
      </c>
      <c r="O146" s="27">
        <v>2.7</v>
      </c>
      <c r="P146" s="27">
        <v>2.7</v>
      </c>
      <c r="Q146" s="27">
        <v>2.43</v>
      </c>
      <c r="R146" s="2">
        <v>2.565</v>
      </c>
      <c r="T146" s="1">
        <v>648</v>
      </c>
      <c r="U146" s="1">
        <v>1263</v>
      </c>
      <c r="V146" s="1">
        <v>842</v>
      </c>
      <c r="W146" s="15">
        <v>1636</v>
      </c>
      <c r="X146" s="1">
        <v>104</v>
      </c>
      <c r="Y146" s="1">
        <v>54</v>
      </c>
      <c r="Z146" s="2">
        <v>0.27</v>
      </c>
      <c r="AA146" s="22">
        <f t="shared" si="3"/>
        <v>1516.3200000000002</v>
      </c>
    </row>
    <row r="147" spans="1:27" ht="15">
      <c r="A147" s="15">
        <v>1637</v>
      </c>
      <c r="B147" s="1">
        <v>2.6</v>
      </c>
      <c r="C147" s="1">
        <v>3.24</v>
      </c>
      <c r="D147" s="1">
        <v>3.24</v>
      </c>
      <c r="E147" s="1">
        <v>2.7</v>
      </c>
      <c r="F147" s="2">
        <v>2.945</v>
      </c>
      <c r="N147" s="27">
        <v>2.16</v>
      </c>
      <c r="O147" s="27">
        <v>2.43</v>
      </c>
      <c r="P147" s="27">
        <v>2.43</v>
      </c>
      <c r="Q147" s="27">
        <v>2.16</v>
      </c>
      <c r="R147" s="2">
        <v>2.295</v>
      </c>
      <c r="T147" s="1">
        <v>648</v>
      </c>
      <c r="U147" s="1">
        <v>1263</v>
      </c>
      <c r="V147" s="1">
        <v>842</v>
      </c>
      <c r="W147" s="15">
        <v>1637</v>
      </c>
      <c r="X147" s="1">
        <v>104</v>
      </c>
      <c r="Y147" s="1">
        <v>54</v>
      </c>
      <c r="Z147" s="2">
        <v>0.27</v>
      </c>
      <c r="AA147" s="22">
        <f t="shared" si="3"/>
        <v>1516.3200000000002</v>
      </c>
    </row>
    <row r="148" spans="1:27" ht="15">
      <c r="A148" s="15">
        <v>1638</v>
      </c>
      <c r="B148" s="1">
        <v>2.29</v>
      </c>
      <c r="C148" s="1">
        <v>3.24</v>
      </c>
      <c r="D148" s="1">
        <v>3.24</v>
      </c>
      <c r="E148" s="1">
        <v>2.97</v>
      </c>
      <c r="F148" s="2">
        <v>2.935</v>
      </c>
      <c r="I148" s="1">
        <v>5.67</v>
      </c>
      <c r="J148" s="1">
        <v>5.94</v>
      </c>
      <c r="K148" s="1">
        <v>5.94</v>
      </c>
      <c r="L148" s="2">
        <v>5.85</v>
      </c>
      <c r="N148" s="27">
        <v>2.16</v>
      </c>
      <c r="O148" s="27">
        <v>2.43</v>
      </c>
      <c r="P148" s="27">
        <v>2.43</v>
      </c>
      <c r="Q148" s="27">
        <v>2.16</v>
      </c>
      <c r="R148" s="2">
        <v>2.295</v>
      </c>
      <c r="T148" s="1">
        <v>648</v>
      </c>
      <c r="U148" s="1">
        <v>1263</v>
      </c>
      <c r="V148" s="1">
        <v>842</v>
      </c>
      <c r="W148" s="15">
        <v>1638</v>
      </c>
      <c r="X148" s="1">
        <v>104</v>
      </c>
      <c r="Y148" s="1">
        <v>54</v>
      </c>
      <c r="Z148" s="2">
        <v>0.27</v>
      </c>
      <c r="AA148" s="22">
        <f t="shared" si="3"/>
        <v>1516.3200000000002</v>
      </c>
    </row>
    <row r="149" spans="1:27" ht="15">
      <c r="A149" s="15">
        <v>1639</v>
      </c>
      <c r="B149" s="1">
        <v>2.7</v>
      </c>
      <c r="C149" s="1">
        <v>3.24</v>
      </c>
      <c r="D149" s="1">
        <v>3.24</v>
      </c>
      <c r="E149" s="1">
        <v>2.97</v>
      </c>
      <c r="F149" s="2">
        <v>3.0375</v>
      </c>
      <c r="J149" s="1">
        <v>5.4</v>
      </c>
      <c r="L149" s="2">
        <v>5.4</v>
      </c>
      <c r="N149" s="27">
        <v>2.16</v>
      </c>
      <c r="O149" s="27">
        <v>2.43</v>
      </c>
      <c r="P149" s="27">
        <v>2.43</v>
      </c>
      <c r="Q149" s="27">
        <v>2.24</v>
      </c>
      <c r="R149" s="2">
        <v>2.315</v>
      </c>
      <c r="T149" s="1">
        <v>648</v>
      </c>
      <c r="U149" s="1">
        <v>1684</v>
      </c>
      <c r="V149" s="1">
        <v>842</v>
      </c>
      <c r="W149" s="15">
        <v>1639</v>
      </c>
      <c r="X149" s="1">
        <v>104</v>
      </c>
      <c r="Y149" s="1">
        <v>54</v>
      </c>
      <c r="Z149" s="2">
        <v>0.27</v>
      </c>
      <c r="AA149" s="22">
        <f t="shared" si="3"/>
        <v>1516.3200000000002</v>
      </c>
    </row>
    <row r="150" spans="1:27" ht="15">
      <c r="A150" s="15">
        <v>1640</v>
      </c>
      <c r="B150" s="1">
        <v>2.7</v>
      </c>
      <c r="C150" s="1">
        <v>3.24</v>
      </c>
      <c r="F150" s="2">
        <v>2.97</v>
      </c>
      <c r="I150" s="1">
        <v>5.67</v>
      </c>
      <c r="J150" s="1">
        <v>5.67</v>
      </c>
      <c r="K150" s="1">
        <v>4.86</v>
      </c>
      <c r="L150" s="2">
        <v>5.4</v>
      </c>
      <c r="N150" s="27">
        <v>2.16</v>
      </c>
      <c r="O150" s="27">
        <v>2.43</v>
      </c>
      <c r="P150" s="27">
        <v>2.43</v>
      </c>
      <c r="Q150" s="27">
        <v>2.29</v>
      </c>
      <c r="R150" s="2">
        <v>2.3275</v>
      </c>
      <c r="T150" s="1">
        <v>648</v>
      </c>
      <c r="U150" s="1">
        <v>1684</v>
      </c>
      <c r="V150" s="1">
        <v>842</v>
      </c>
      <c r="W150" s="15">
        <v>1640</v>
      </c>
      <c r="X150" s="1">
        <v>104</v>
      </c>
      <c r="Y150" s="1">
        <v>54</v>
      </c>
      <c r="Z150" s="2">
        <v>0.27</v>
      </c>
      <c r="AA150" s="22">
        <f t="shared" si="3"/>
        <v>1516.3200000000002</v>
      </c>
    </row>
    <row r="151" spans="1:27" ht="15">
      <c r="A151" s="15">
        <v>1641</v>
      </c>
      <c r="B151" s="1">
        <v>2.7</v>
      </c>
      <c r="C151" s="1">
        <v>3.24</v>
      </c>
      <c r="D151" s="1">
        <v>3.24</v>
      </c>
      <c r="E151" s="1">
        <v>3.24</v>
      </c>
      <c r="F151" s="2">
        <v>3.105</v>
      </c>
      <c r="J151" s="1">
        <v>5.4</v>
      </c>
      <c r="K151" s="1">
        <v>5.13</v>
      </c>
      <c r="L151" s="2">
        <v>5.265</v>
      </c>
      <c r="N151" s="27">
        <v>2.16</v>
      </c>
      <c r="O151" s="27">
        <v>2.43</v>
      </c>
      <c r="P151" s="27">
        <v>2.43</v>
      </c>
      <c r="Q151" s="27">
        <v>2.43</v>
      </c>
      <c r="R151" s="2">
        <v>2.3625</v>
      </c>
      <c r="T151" s="1">
        <v>648</v>
      </c>
      <c r="U151" s="1">
        <v>1684</v>
      </c>
      <c r="V151" s="1">
        <v>842</v>
      </c>
      <c r="W151" s="15">
        <v>1641</v>
      </c>
      <c r="X151" s="1">
        <v>104</v>
      </c>
      <c r="Y151" s="1">
        <v>54</v>
      </c>
      <c r="Z151" s="2">
        <v>0.27</v>
      </c>
      <c r="AA151" s="22">
        <f t="shared" si="3"/>
        <v>1516.3200000000002</v>
      </c>
    </row>
    <row r="152" spans="1:27" ht="15">
      <c r="A152" s="15">
        <v>1642</v>
      </c>
      <c r="B152" s="1">
        <v>2.7</v>
      </c>
      <c r="C152" s="1">
        <v>3.24</v>
      </c>
      <c r="D152" s="1">
        <v>3.24</v>
      </c>
      <c r="E152" s="1">
        <v>3.24</v>
      </c>
      <c r="F152" s="2">
        <v>3.105</v>
      </c>
      <c r="I152" s="1">
        <v>5.67</v>
      </c>
      <c r="J152" s="1">
        <v>5.67</v>
      </c>
      <c r="K152" s="1">
        <v>4.86</v>
      </c>
      <c r="L152" s="2">
        <v>5.4</v>
      </c>
      <c r="N152" s="27">
        <v>2.43</v>
      </c>
      <c r="O152" s="27">
        <v>2.7</v>
      </c>
      <c r="P152" s="27">
        <v>2.7</v>
      </c>
      <c r="Q152" s="27">
        <v>2.43</v>
      </c>
      <c r="R152" s="2">
        <v>2.565</v>
      </c>
      <c r="T152" s="1">
        <v>648</v>
      </c>
      <c r="U152" s="1">
        <v>1684</v>
      </c>
      <c r="V152" s="1">
        <v>842</v>
      </c>
      <c r="W152" s="15">
        <v>1642</v>
      </c>
      <c r="X152" s="1">
        <v>104</v>
      </c>
      <c r="Y152" s="1">
        <v>54</v>
      </c>
      <c r="Z152" s="2">
        <v>0.27</v>
      </c>
      <c r="AA152" s="22">
        <f t="shared" si="3"/>
        <v>1516.3200000000002</v>
      </c>
    </row>
    <row r="153" spans="1:27" ht="15">
      <c r="A153" s="15">
        <v>1643</v>
      </c>
      <c r="B153" s="1">
        <v>2.97</v>
      </c>
      <c r="C153" s="1">
        <v>3.24</v>
      </c>
      <c r="D153" s="1">
        <v>3.24</v>
      </c>
      <c r="E153" s="1">
        <v>3.24</v>
      </c>
      <c r="F153" s="2">
        <v>3.1725</v>
      </c>
      <c r="J153" s="1">
        <v>5.94</v>
      </c>
      <c r="L153" s="2">
        <v>5.94</v>
      </c>
      <c r="N153" s="27">
        <v>2.43</v>
      </c>
      <c r="O153" s="27">
        <v>2.7</v>
      </c>
      <c r="P153" s="27">
        <v>2.7</v>
      </c>
      <c r="Q153" s="27">
        <v>2.56</v>
      </c>
      <c r="R153" s="2">
        <v>2.5975</v>
      </c>
      <c r="T153" s="1">
        <v>648</v>
      </c>
      <c r="U153" s="1">
        <v>1684</v>
      </c>
      <c r="V153" s="1">
        <v>842</v>
      </c>
      <c r="W153" s="15">
        <v>1643</v>
      </c>
      <c r="X153" s="1">
        <v>104</v>
      </c>
      <c r="Y153" s="1">
        <v>54</v>
      </c>
      <c r="Z153" s="2">
        <v>0.27</v>
      </c>
      <c r="AA153" s="22">
        <f t="shared" si="3"/>
        <v>1516.3200000000002</v>
      </c>
    </row>
    <row r="154" spans="1:27" ht="15">
      <c r="A154" s="15">
        <v>1644</v>
      </c>
      <c r="B154" s="1">
        <v>3.24</v>
      </c>
      <c r="C154" s="1">
        <v>3.24</v>
      </c>
      <c r="D154" s="1">
        <v>3.24</v>
      </c>
      <c r="E154" s="1">
        <v>3.24</v>
      </c>
      <c r="F154" s="2">
        <v>3.24</v>
      </c>
      <c r="H154" s="1">
        <v>3.24</v>
      </c>
      <c r="I154" s="1">
        <v>5.94</v>
      </c>
      <c r="J154" s="1">
        <v>5.94</v>
      </c>
      <c r="K154" s="1">
        <v>4.86</v>
      </c>
      <c r="L154" s="2">
        <v>4.995</v>
      </c>
      <c r="N154" s="27">
        <v>2.56</v>
      </c>
      <c r="O154" s="27">
        <v>2.7</v>
      </c>
      <c r="P154" s="27">
        <v>2.7</v>
      </c>
      <c r="Q154" s="27">
        <v>2.56</v>
      </c>
      <c r="R154" s="2">
        <v>2.63</v>
      </c>
      <c r="T154" s="1">
        <v>648</v>
      </c>
      <c r="U154" s="1">
        <v>1684</v>
      </c>
      <c r="V154" s="1">
        <v>842</v>
      </c>
      <c r="W154" s="15">
        <v>1644</v>
      </c>
      <c r="X154" s="1">
        <v>104</v>
      </c>
      <c r="Y154" s="1">
        <v>54</v>
      </c>
      <c r="Z154" s="2">
        <v>0.27</v>
      </c>
      <c r="AA154" s="22">
        <f t="shared" si="3"/>
        <v>1516.3200000000002</v>
      </c>
    </row>
    <row r="155" spans="1:27" ht="15">
      <c r="A155" s="15">
        <v>1645</v>
      </c>
      <c r="C155" s="1">
        <v>3.51</v>
      </c>
      <c r="D155" s="1">
        <v>3.78</v>
      </c>
      <c r="E155" s="1">
        <v>3.51</v>
      </c>
      <c r="F155" s="2">
        <v>3.6</v>
      </c>
      <c r="I155" s="1">
        <v>5.67</v>
      </c>
      <c r="J155" s="1">
        <v>5.67</v>
      </c>
      <c r="L155" s="2">
        <v>5.67</v>
      </c>
      <c r="N155" s="27"/>
      <c r="O155" s="27">
        <v>2.7</v>
      </c>
      <c r="P155" s="27">
        <v>2.7</v>
      </c>
      <c r="Q155" s="27">
        <v>2.56</v>
      </c>
      <c r="R155" s="2">
        <v>2.6533333333333338</v>
      </c>
      <c r="U155" s="1">
        <v>1684</v>
      </c>
      <c r="V155" s="1">
        <v>842</v>
      </c>
      <c r="W155" s="15">
        <v>1645</v>
      </c>
      <c r="Y155" s="1">
        <v>54</v>
      </c>
      <c r="Z155" s="2">
        <v>0.27</v>
      </c>
      <c r="AA155" s="22"/>
    </row>
    <row r="156" spans="1:27" ht="15">
      <c r="A156" s="15">
        <v>1646</v>
      </c>
      <c r="B156" s="1">
        <v>2.7</v>
      </c>
      <c r="C156" s="1">
        <v>3.51</v>
      </c>
      <c r="D156" s="1">
        <v>3.78</v>
      </c>
      <c r="E156" s="1">
        <v>3.24</v>
      </c>
      <c r="F156" s="2">
        <v>3.3075</v>
      </c>
      <c r="I156" s="1">
        <v>5.94</v>
      </c>
      <c r="J156" s="1">
        <v>5.94</v>
      </c>
      <c r="L156" s="2">
        <v>5.94</v>
      </c>
      <c r="N156" s="27"/>
      <c r="O156" s="27">
        <v>2.7</v>
      </c>
      <c r="P156" s="27">
        <v>2.7</v>
      </c>
      <c r="Q156" s="27">
        <v>2.43</v>
      </c>
      <c r="R156" s="2">
        <v>2.61</v>
      </c>
      <c r="T156" s="1">
        <v>810</v>
      </c>
      <c r="U156" s="1">
        <v>1684</v>
      </c>
      <c r="W156" s="15">
        <v>1646</v>
      </c>
      <c r="Y156" s="1">
        <v>54</v>
      </c>
      <c r="Z156" s="2">
        <v>0.27</v>
      </c>
      <c r="AA156" s="22"/>
    </row>
    <row r="157" spans="1:27" ht="15">
      <c r="A157" s="15">
        <v>1647</v>
      </c>
      <c r="C157" s="1">
        <v>3.24</v>
      </c>
      <c r="D157" s="1">
        <v>3.51</v>
      </c>
      <c r="E157" s="1">
        <v>3.24</v>
      </c>
      <c r="F157" s="2">
        <v>3.33</v>
      </c>
      <c r="J157" s="1">
        <v>5.67</v>
      </c>
      <c r="K157" s="1">
        <v>5.61</v>
      </c>
      <c r="L157" s="2">
        <v>5.64</v>
      </c>
      <c r="N157" s="27">
        <v>2.56</v>
      </c>
      <c r="O157" s="27">
        <v>2.7</v>
      </c>
      <c r="P157" s="27">
        <v>2.7</v>
      </c>
      <c r="Q157" s="27">
        <v>2.56</v>
      </c>
      <c r="R157" s="2">
        <v>2.63</v>
      </c>
      <c r="T157" s="1">
        <v>810</v>
      </c>
      <c r="U157" s="1">
        <v>1684</v>
      </c>
      <c r="W157" s="15">
        <v>1647</v>
      </c>
      <c r="Y157" s="1">
        <v>54</v>
      </c>
      <c r="Z157" s="2">
        <v>0.27</v>
      </c>
      <c r="AA157" s="22"/>
    </row>
    <row r="158" spans="1:27" ht="15">
      <c r="A158" s="15">
        <v>1648</v>
      </c>
      <c r="B158" s="1">
        <v>3.24</v>
      </c>
      <c r="C158" s="1">
        <v>3.24</v>
      </c>
      <c r="D158" s="1">
        <v>3.78</v>
      </c>
      <c r="E158" s="1">
        <v>3.95</v>
      </c>
      <c r="F158" s="2">
        <v>3.5525</v>
      </c>
      <c r="I158" s="1">
        <v>5.4</v>
      </c>
      <c r="J158" s="1">
        <v>5.4</v>
      </c>
      <c r="L158" s="2">
        <v>5.4</v>
      </c>
      <c r="N158" s="27">
        <v>2.7</v>
      </c>
      <c r="O158" s="27">
        <v>2.7</v>
      </c>
      <c r="P158" s="27">
        <v>2.7</v>
      </c>
      <c r="Q158" s="27">
        <v>2.7</v>
      </c>
      <c r="R158" s="2">
        <v>2.7</v>
      </c>
      <c r="T158" s="1">
        <v>810</v>
      </c>
      <c r="U158" s="1">
        <v>1684</v>
      </c>
      <c r="W158" s="15">
        <v>1648</v>
      </c>
      <c r="Y158" s="1">
        <v>54</v>
      </c>
      <c r="Z158" s="2">
        <v>0.27</v>
      </c>
      <c r="AA158" s="22"/>
    </row>
    <row r="159" spans="1:27" ht="15">
      <c r="A159" s="15">
        <v>1649</v>
      </c>
      <c r="C159" s="1">
        <v>4.05</v>
      </c>
      <c r="D159" s="1">
        <v>4.4</v>
      </c>
      <c r="E159" s="1">
        <v>3.91</v>
      </c>
      <c r="F159" s="2">
        <v>4.12</v>
      </c>
      <c r="I159" s="1">
        <v>4.86</v>
      </c>
      <c r="J159" s="1">
        <v>5.4</v>
      </c>
      <c r="L159" s="2">
        <v>5.13</v>
      </c>
      <c r="N159" s="27">
        <v>2.7</v>
      </c>
      <c r="O159" s="27">
        <v>2.97</v>
      </c>
      <c r="P159" s="27">
        <v>3.1</v>
      </c>
      <c r="Q159" s="27">
        <v>2.97</v>
      </c>
      <c r="R159" s="2">
        <v>2.935</v>
      </c>
      <c r="U159" s="1">
        <v>1684</v>
      </c>
      <c r="W159" s="15">
        <v>1649</v>
      </c>
      <c r="Z159" s="2">
        <v>0.27</v>
      </c>
      <c r="AA159" s="22"/>
    </row>
    <row r="160" spans="1:27" ht="15">
      <c r="A160" s="15">
        <v>1650</v>
      </c>
      <c r="B160" s="1">
        <v>4.05</v>
      </c>
      <c r="C160" s="1">
        <v>4.45</v>
      </c>
      <c r="D160" s="1">
        <v>4.05</v>
      </c>
      <c r="E160" s="1">
        <v>4.05</v>
      </c>
      <c r="F160" s="2">
        <v>4.15</v>
      </c>
      <c r="I160" s="1">
        <v>4.59</v>
      </c>
      <c r="J160" s="1">
        <v>5.13</v>
      </c>
      <c r="L160" s="2">
        <v>4.86</v>
      </c>
      <c r="N160" s="27">
        <v>2.97</v>
      </c>
      <c r="O160" s="27">
        <v>2.83</v>
      </c>
      <c r="P160" s="27"/>
      <c r="Q160" s="27"/>
      <c r="R160" s="2">
        <v>2.9</v>
      </c>
      <c r="T160" s="11" t="s">
        <v>49</v>
      </c>
      <c r="U160" s="1">
        <v>1684</v>
      </c>
      <c r="W160" s="15">
        <v>1650</v>
      </c>
      <c r="Z160" s="2">
        <v>0.27</v>
      </c>
      <c r="AA160" s="22"/>
    </row>
    <row r="161" spans="1:27" ht="15">
      <c r="A161" s="15">
        <v>1651</v>
      </c>
      <c r="B161" s="1">
        <v>3.24</v>
      </c>
      <c r="C161" s="1">
        <v>4.05</v>
      </c>
      <c r="D161" s="1">
        <v>4.05</v>
      </c>
      <c r="E161" s="1">
        <v>4.05</v>
      </c>
      <c r="F161" s="2">
        <v>3.8475</v>
      </c>
      <c r="I161" s="1">
        <v>5.4</v>
      </c>
      <c r="J161" s="1">
        <v>5.4</v>
      </c>
      <c r="K161" s="1">
        <v>5.4</v>
      </c>
      <c r="L161" s="2">
        <v>5.4</v>
      </c>
      <c r="N161" s="27"/>
      <c r="O161" s="27"/>
      <c r="P161" s="27"/>
      <c r="Q161" s="27"/>
      <c r="T161" s="11" t="s">
        <v>50</v>
      </c>
      <c r="U161" s="1">
        <v>1684</v>
      </c>
      <c r="W161" s="15">
        <v>1651</v>
      </c>
      <c r="Z161" s="2">
        <v>0.27</v>
      </c>
      <c r="AA161" s="22"/>
    </row>
    <row r="162" spans="1:27" ht="15">
      <c r="A162" s="15">
        <v>1652</v>
      </c>
      <c r="B162" s="1">
        <v>4.05</v>
      </c>
      <c r="C162" s="1">
        <v>4.05</v>
      </c>
      <c r="D162" s="1">
        <v>4.32</v>
      </c>
      <c r="E162" s="1">
        <v>4.05</v>
      </c>
      <c r="F162" s="2">
        <v>4.1175</v>
      </c>
      <c r="I162" s="1">
        <v>5.4</v>
      </c>
      <c r="J162" s="1">
        <v>5.4</v>
      </c>
      <c r="L162" s="2">
        <v>5.4</v>
      </c>
      <c r="N162" s="27"/>
      <c r="O162" s="27">
        <v>3.24</v>
      </c>
      <c r="P162" s="27">
        <v>3.24</v>
      </c>
      <c r="Q162" s="27"/>
      <c r="R162" s="2">
        <v>3.24</v>
      </c>
      <c r="U162" s="1">
        <v>1684</v>
      </c>
      <c r="W162" s="15">
        <v>1652</v>
      </c>
      <c r="Z162" s="2">
        <v>0.27</v>
      </c>
      <c r="AA162" s="22"/>
    </row>
    <row r="163" spans="1:27" ht="15">
      <c r="A163" s="15">
        <v>1653</v>
      </c>
      <c r="B163" s="1">
        <v>4.05</v>
      </c>
      <c r="C163" s="1">
        <v>4.32</v>
      </c>
      <c r="D163" s="1">
        <v>4.32</v>
      </c>
      <c r="E163" s="1">
        <v>4.05</v>
      </c>
      <c r="F163" s="2">
        <v>4.185</v>
      </c>
      <c r="I163" s="1">
        <v>5.94</v>
      </c>
      <c r="J163" s="1">
        <v>5.94</v>
      </c>
      <c r="L163" s="2">
        <v>5.94</v>
      </c>
      <c r="N163" s="27"/>
      <c r="O163" s="27"/>
      <c r="P163" s="27">
        <v>4.05</v>
      </c>
      <c r="Q163" s="27"/>
      <c r="R163" s="2">
        <v>4.05</v>
      </c>
      <c r="U163" s="1">
        <v>1684</v>
      </c>
      <c r="W163" s="15">
        <v>1653</v>
      </c>
      <c r="Z163" s="2">
        <v>0.27</v>
      </c>
      <c r="AA163" s="22"/>
    </row>
    <row r="164" spans="1:27" ht="15">
      <c r="A164" s="15">
        <v>1654</v>
      </c>
      <c r="B164" s="1">
        <v>4.05</v>
      </c>
      <c r="C164" s="1">
        <v>4.05</v>
      </c>
      <c r="D164" s="1">
        <v>4.32</v>
      </c>
      <c r="E164" s="1">
        <v>4.05</v>
      </c>
      <c r="F164" s="2">
        <v>4.1175</v>
      </c>
      <c r="I164" s="1">
        <v>6.48</v>
      </c>
      <c r="J164" s="1">
        <v>6.48</v>
      </c>
      <c r="L164" s="2">
        <v>6.48</v>
      </c>
      <c r="N164" s="27"/>
      <c r="O164" s="27"/>
      <c r="P164" s="27"/>
      <c r="Q164" s="27"/>
      <c r="U164" s="1">
        <v>1684</v>
      </c>
      <c r="W164" s="15">
        <v>1654</v>
      </c>
      <c r="Z164" s="2">
        <v>0.27</v>
      </c>
      <c r="AA164" s="22"/>
    </row>
    <row r="165" spans="1:27" ht="15">
      <c r="A165" s="15">
        <v>1655</v>
      </c>
      <c r="B165" s="1">
        <v>4.05</v>
      </c>
      <c r="C165" s="1">
        <v>4.05</v>
      </c>
      <c r="D165" s="1">
        <v>4.86</v>
      </c>
      <c r="F165" s="2">
        <v>4.32</v>
      </c>
      <c r="N165" s="27"/>
      <c r="O165" s="27"/>
      <c r="P165" s="27"/>
      <c r="Q165" s="27"/>
      <c r="U165" s="1">
        <v>1684</v>
      </c>
      <c r="W165" s="15">
        <v>1655</v>
      </c>
      <c r="Z165" s="2">
        <v>0.27</v>
      </c>
      <c r="AA165" s="22"/>
    </row>
    <row r="166" spans="1:27" ht="15">
      <c r="A166" s="15">
        <v>1656</v>
      </c>
      <c r="B166" s="1">
        <v>4.86</v>
      </c>
      <c r="C166" s="1">
        <v>4.86</v>
      </c>
      <c r="D166" s="1">
        <v>4.86</v>
      </c>
      <c r="E166" s="1">
        <v>5.06</v>
      </c>
      <c r="F166" s="2">
        <v>4.91</v>
      </c>
      <c r="N166" s="27"/>
      <c r="O166" s="27"/>
      <c r="P166" s="27"/>
      <c r="Q166" s="27"/>
      <c r="U166" s="1">
        <v>1684</v>
      </c>
      <c r="W166" s="15">
        <v>1656</v>
      </c>
      <c r="Z166" s="2">
        <v>0.27</v>
      </c>
      <c r="AA166" s="22"/>
    </row>
    <row r="167" spans="1:27" ht="15">
      <c r="A167" s="15">
        <v>1657</v>
      </c>
      <c r="B167" s="1">
        <v>4.86</v>
      </c>
      <c r="C167" s="1">
        <v>4.05</v>
      </c>
      <c r="D167" s="1">
        <v>4.05</v>
      </c>
      <c r="E167" s="1">
        <v>4.05</v>
      </c>
      <c r="F167" s="2">
        <v>4.2525</v>
      </c>
      <c r="I167" s="1">
        <v>5.4</v>
      </c>
      <c r="J167" s="1">
        <v>5.94</v>
      </c>
      <c r="K167" s="1">
        <v>5.94</v>
      </c>
      <c r="L167" s="2">
        <v>5.76</v>
      </c>
      <c r="N167" s="27"/>
      <c r="O167" s="27">
        <v>3.24</v>
      </c>
      <c r="P167" s="27">
        <v>3.24</v>
      </c>
      <c r="Q167" s="27">
        <v>3.24</v>
      </c>
      <c r="R167" s="2">
        <v>3.24</v>
      </c>
      <c r="U167" s="1">
        <v>1684</v>
      </c>
      <c r="W167" s="15">
        <v>1657</v>
      </c>
      <c r="Z167" s="2">
        <v>0.27</v>
      </c>
      <c r="AA167" s="22"/>
    </row>
    <row r="168" spans="1:27" ht="15">
      <c r="A168" s="15">
        <v>1658</v>
      </c>
      <c r="B168" s="1">
        <v>4.05</v>
      </c>
      <c r="C168" s="1">
        <v>4.05</v>
      </c>
      <c r="D168" s="1">
        <v>4.05</v>
      </c>
      <c r="E168" s="1">
        <v>4.05</v>
      </c>
      <c r="F168" s="2">
        <v>4.05</v>
      </c>
      <c r="J168" s="1">
        <v>5.4</v>
      </c>
      <c r="K168" s="1">
        <v>5.4</v>
      </c>
      <c r="L168" s="2">
        <v>5.4</v>
      </c>
      <c r="N168" s="27">
        <v>3.24</v>
      </c>
      <c r="O168" s="27"/>
      <c r="P168" s="27"/>
      <c r="Q168" s="27"/>
      <c r="R168" s="2">
        <v>3.24</v>
      </c>
      <c r="U168" s="1">
        <v>1684</v>
      </c>
      <c r="W168" s="15">
        <v>1658</v>
      </c>
      <c r="Z168" s="2">
        <v>0.27</v>
      </c>
      <c r="AA168" s="22"/>
    </row>
    <row r="169" spans="1:27" ht="15">
      <c r="A169" s="15">
        <v>1659</v>
      </c>
      <c r="C169" s="1">
        <v>4.05</v>
      </c>
      <c r="D169" s="1">
        <v>4.05</v>
      </c>
      <c r="F169" s="2">
        <v>4.05</v>
      </c>
      <c r="N169" s="27"/>
      <c r="O169" s="27">
        <v>3.24</v>
      </c>
      <c r="P169" s="27"/>
      <c r="Q169" s="27"/>
      <c r="R169" s="2">
        <v>3.24</v>
      </c>
      <c r="U169" s="1">
        <v>1684</v>
      </c>
      <c r="W169" s="15">
        <v>1659</v>
      </c>
      <c r="Z169" s="2">
        <v>0.27</v>
      </c>
      <c r="AA169" s="22"/>
    </row>
    <row r="170" spans="1:27" ht="15">
      <c r="A170" s="15">
        <v>1660</v>
      </c>
      <c r="N170" s="27"/>
      <c r="O170" s="27"/>
      <c r="P170" s="27"/>
      <c r="Q170" s="27"/>
      <c r="W170" s="15">
        <v>1660</v>
      </c>
      <c r="Z170" s="2">
        <v>0.27</v>
      </c>
      <c r="AA170" s="22"/>
    </row>
    <row r="171" spans="1:27" ht="15">
      <c r="A171" s="15">
        <v>1661</v>
      </c>
      <c r="N171" s="27"/>
      <c r="O171" s="27"/>
      <c r="P171" s="27"/>
      <c r="Q171" s="27"/>
      <c r="W171" s="15">
        <v>1661</v>
      </c>
      <c r="Z171" s="2"/>
      <c r="AA171" s="22"/>
    </row>
    <row r="172" spans="1:27" ht="15">
      <c r="A172" s="15">
        <v>1662</v>
      </c>
      <c r="N172" s="27"/>
      <c r="O172" s="27"/>
      <c r="P172" s="27"/>
      <c r="Q172" s="27"/>
      <c r="W172" s="15">
        <v>1662</v>
      </c>
      <c r="Z172" s="2"/>
      <c r="AA172" s="22"/>
    </row>
    <row r="173" spans="1:27" ht="15">
      <c r="A173" s="15">
        <v>1663</v>
      </c>
      <c r="C173" s="1">
        <v>2.16</v>
      </c>
      <c r="D173" s="1">
        <v>2.29</v>
      </c>
      <c r="E173" s="1">
        <v>2.16</v>
      </c>
      <c r="F173" s="2">
        <v>2.2033333333333336</v>
      </c>
      <c r="I173" s="1">
        <v>2.43</v>
      </c>
      <c r="J173" s="1">
        <v>2.7</v>
      </c>
      <c r="K173" s="1">
        <v>2.7</v>
      </c>
      <c r="L173" s="2">
        <v>2.61</v>
      </c>
      <c r="N173" s="27"/>
      <c r="O173" s="27">
        <v>1.75</v>
      </c>
      <c r="P173" s="27">
        <v>1.89</v>
      </c>
      <c r="Q173" s="27">
        <v>1.62</v>
      </c>
      <c r="R173" s="2">
        <v>1.7533333333333332</v>
      </c>
      <c r="U173" s="1">
        <v>842</v>
      </c>
      <c r="W173" s="15">
        <v>1663</v>
      </c>
      <c r="X173" s="1">
        <v>200</v>
      </c>
      <c r="Z173" s="2">
        <v>0.135</v>
      </c>
      <c r="AA173" s="22"/>
    </row>
    <row r="174" spans="1:27" ht="15">
      <c r="A174" s="15">
        <v>1664</v>
      </c>
      <c r="E174" s="1">
        <v>2.29</v>
      </c>
      <c r="F174" s="2">
        <v>2.29</v>
      </c>
      <c r="I174" s="1">
        <v>2.43</v>
      </c>
      <c r="K174" s="1">
        <v>2.43</v>
      </c>
      <c r="L174" s="2">
        <v>2.43</v>
      </c>
      <c r="N174" s="27">
        <v>1.62</v>
      </c>
      <c r="O174" s="27"/>
      <c r="P174" s="27"/>
      <c r="Q174" s="27">
        <v>1.62</v>
      </c>
      <c r="R174" s="2">
        <v>1.62</v>
      </c>
      <c r="U174" s="1">
        <v>842</v>
      </c>
      <c r="V174" s="1">
        <v>810</v>
      </c>
      <c r="W174" s="15">
        <v>1664</v>
      </c>
      <c r="X174" s="1">
        <v>200</v>
      </c>
      <c r="Z174" s="2">
        <v>0.135</v>
      </c>
      <c r="AA174" s="22"/>
    </row>
    <row r="175" spans="1:27" ht="15">
      <c r="A175" s="15">
        <v>1665</v>
      </c>
      <c r="B175" s="1">
        <v>2.7</v>
      </c>
      <c r="C175" s="1">
        <v>2.02</v>
      </c>
      <c r="D175" s="1">
        <v>2.43</v>
      </c>
      <c r="E175" s="1">
        <v>2.43</v>
      </c>
      <c r="F175" s="2">
        <v>2.395</v>
      </c>
      <c r="N175" s="27">
        <v>1.62</v>
      </c>
      <c r="O175" s="27">
        <v>1.62</v>
      </c>
      <c r="P175" s="27">
        <v>1.75</v>
      </c>
      <c r="Q175" s="27">
        <v>1.62</v>
      </c>
      <c r="R175" s="2">
        <v>1.6525</v>
      </c>
      <c r="U175" s="1">
        <v>842</v>
      </c>
      <c r="V175" s="1">
        <v>810</v>
      </c>
      <c r="W175" s="15">
        <v>1665</v>
      </c>
      <c r="X175" s="1">
        <v>200</v>
      </c>
      <c r="Z175" s="2">
        <v>0.135</v>
      </c>
      <c r="AA175" s="22"/>
    </row>
    <row r="176" spans="1:27" ht="15">
      <c r="A176" s="15">
        <v>1666</v>
      </c>
      <c r="C176" s="1">
        <v>2.7</v>
      </c>
      <c r="D176" s="1">
        <v>2.7</v>
      </c>
      <c r="E176" s="1">
        <v>2.43</v>
      </c>
      <c r="F176" s="2">
        <v>2.61</v>
      </c>
      <c r="I176" s="1">
        <v>2.7</v>
      </c>
      <c r="K176" s="1">
        <v>3.78</v>
      </c>
      <c r="L176" s="2">
        <v>3.24</v>
      </c>
      <c r="N176" s="27">
        <v>1.62</v>
      </c>
      <c r="O176" s="27">
        <v>1.66</v>
      </c>
      <c r="P176" s="27">
        <v>1.75</v>
      </c>
      <c r="Q176" s="27">
        <v>1.62</v>
      </c>
      <c r="R176" s="2">
        <v>1.6625</v>
      </c>
      <c r="U176" s="1">
        <v>842</v>
      </c>
      <c r="V176" s="1">
        <v>810</v>
      </c>
      <c r="W176" s="15">
        <v>1666</v>
      </c>
      <c r="X176" s="1">
        <v>200</v>
      </c>
      <c r="Z176" s="2">
        <v>0.135</v>
      </c>
      <c r="AA176" s="22"/>
    </row>
    <row r="177" spans="1:27" ht="15">
      <c r="A177" s="15">
        <v>1667</v>
      </c>
      <c r="C177" s="1">
        <v>2.7</v>
      </c>
      <c r="D177" s="1">
        <v>2.83</v>
      </c>
      <c r="E177" s="1">
        <v>2.83</v>
      </c>
      <c r="F177" s="2">
        <v>2.7866666666666666</v>
      </c>
      <c r="I177" s="1">
        <v>2.7</v>
      </c>
      <c r="J177" s="1">
        <v>2.97</v>
      </c>
      <c r="L177" s="2">
        <v>2.835</v>
      </c>
      <c r="N177" s="27">
        <v>1.62</v>
      </c>
      <c r="O177" s="27"/>
      <c r="P177" s="27">
        <v>1.89</v>
      </c>
      <c r="Q177" s="27">
        <v>1.62</v>
      </c>
      <c r="R177" s="2">
        <v>1.71</v>
      </c>
      <c r="U177" s="1">
        <v>842</v>
      </c>
      <c r="V177" s="1">
        <v>810</v>
      </c>
      <c r="W177" s="15">
        <v>1667</v>
      </c>
      <c r="X177" s="1">
        <v>200</v>
      </c>
      <c r="Z177" s="2">
        <v>0.135</v>
      </c>
      <c r="AA177" s="22"/>
    </row>
    <row r="178" spans="1:27" ht="15">
      <c r="A178" s="15">
        <v>1668</v>
      </c>
      <c r="B178" s="1">
        <v>2.83</v>
      </c>
      <c r="D178" s="1">
        <v>2.7</v>
      </c>
      <c r="E178" s="1">
        <v>3.24</v>
      </c>
      <c r="F178" s="2">
        <v>2.9233333333333333</v>
      </c>
      <c r="I178" s="1">
        <v>2.97</v>
      </c>
      <c r="J178" s="1">
        <v>3.24</v>
      </c>
      <c r="K178" s="1">
        <v>2.83</v>
      </c>
      <c r="L178" s="2">
        <v>3.0133333333333336</v>
      </c>
      <c r="N178" s="27">
        <v>1.62</v>
      </c>
      <c r="O178" s="27">
        <v>2.02</v>
      </c>
      <c r="P178" s="27">
        <v>2.02</v>
      </c>
      <c r="Q178" s="27">
        <v>1.62</v>
      </c>
      <c r="R178" s="2">
        <v>1.82</v>
      </c>
      <c r="U178" s="1">
        <v>842</v>
      </c>
      <c r="V178" s="1">
        <v>810</v>
      </c>
      <c r="W178" s="15">
        <v>1668</v>
      </c>
      <c r="X178" s="1">
        <v>200</v>
      </c>
      <c r="Z178" s="2">
        <v>0.135</v>
      </c>
      <c r="AA178" s="22"/>
    </row>
    <row r="179" spans="1:27" ht="15">
      <c r="A179" s="15">
        <v>1669</v>
      </c>
      <c r="B179" s="1">
        <v>3.24</v>
      </c>
      <c r="C179" s="1">
        <v>2.7</v>
      </c>
      <c r="D179" s="1">
        <v>2.7</v>
      </c>
      <c r="E179" s="1">
        <v>2.7</v>
      </c>
      <c r="F179" s="2">
        <v>2.835</v>
      </c>
      <c r="J179" s="1">
        <v>3.1</v>
      </c>
      <c r="K179" s="1">
        <v>3.1</v>
      </c>
      <c r="L179" s="2">
        <v>3.1</v>
      </c>
      <c r="N179" s="27"/>
      <c r="O179" s="27">
        <v>2.02</v>
      </c>
      <c r="P179" s="27">
        <v>2.02</v>
      </c>
      <c r="Q179" s="27">
        <v>2.02</v>
      </c>
      <c r="R179" s="2">
        <v>2.02</v>
      </c>
      <c r="U179" s="1">
        <v>842</v>
      </c>
      <c r="V179" s="1">
        <v>810</v>
      </c>
      <c r="W179" s="15">
        <v>1669</v>
      </c>
      <c r="X179" s="1">
        <v>200</v>
      </c>
      <c r="Z179" s="2">
        <v>0.135</v>
      </c>
      <c r="AA179" s="22"/>
    </row>
    <row r="180" spans="1:27" ht="15">
      <c r="A180" s="15">
        <v>1670</v>
      </c>
      <c r="B180" s="1">
        <v>2.7</v>
      </c>
      <c r="C180" s="1">
        <v>2.7</v>
      </c>
      <c r="D180" s="1">
        <v>3.1</v>
      </c>
      <c r="E180" s="1">
        <v>3.1</v>
      </c>
      <c r="F180" s="2">
        <v>2.9</v>
      </c>
      <c r="H180" s="1">
        <v>3.24</v>
      </c>
      <c r="I180" s="1">
        <v>3.24</v>
      </c>
      <c r="J180" s="1">
        <v>3.24</v>
      </c>
      <c r="L180" s="2">
        <v>3.24</v>
      </c>
      <c r="N180" s="27">
        <v>1.62</v>
      </c>
      <c r="O180" s="27">
        <v>2.02</v>
      </c>
      <c r="P180" s="27">
        <v>2.02</v>
      </c>
      <c r="Q180" s="27">
        <v>1.75</v>
      </c>
      <c r="R180" s="2">
        <v>1.8525</v>
      </c>
      <c r="U180" s="1">
        <v>842</v>
      </c>
      <c r="V180" s="1">
        <v>810</v>
      </c>
      <c r="W180" s="15">
        <v>1670</v>
      </c>
      <c r="X180" s="1">
        <v>200</v>
      </c>
      <c r="Z180" s="2">
        <v>0.135</v>
      </c>
      <c r="AA180" s="22"/>
    </row>
    <row r="181" spans="1:27" ht="15">
      <c r="A181" s="15">
        <v>1671</v>
      </c>
      <c r="B181" s="1">
        <v>2.83</v>
      </c>
      <c r="D181" s="1">
        <v>3.64</v>
      </c>
      <c r="E181" s="1">
        <v>3.64</v>
      </c>
      <c r="F181" s="2">
        <v>3.37</v>
      </c>
      <c r="H181" s="1">
        <v>2.43</v>
      </c>
      <c r="L181" s="2">
        <v>2.43</v>
      </c>
      <c r="N181" s="27">
        <v>1.62</v>
      </c>
      <c r="O181" s="27">
        <v>2.02</v>
      </c>
      <c r="P181" s="27">
        <v>2.02</v>
      </c>
      <c r="Q181" s="27">
        <v>1.75</v>
      </c>
      <c r="R181" s="2">
        <v>1.8525</v>
      </c>
      <c r="U181" s="1">
        <v>842</v>
      </c>
      <c r="V181" s="1">
        <v>810</v>
      </c>
      <c r="W181" s="15">
        <v>1671</v>
      </c>
      <c r="X181" s="1">
        <v>200</v>
      </c>
      <c r="Z181" s="2">
        <v>0.135</v>
      </c>
      <c r="AA181" s="22"/>
    </row>
    <row r="182" spans="1:27" ht="15">
      <c r="A182" s="15">
        <v>1672</v>
      </c>
      <c r="B182" s="1">
        <v>2.43</v>
      </c>
      <c r="C182" s="1">
        <v>3.71</v>
      </c>
      <c r="D182" s="1">
        <v>3.24</v>
      </c>
      <c r="E182" s="1">
        <v>2.7</v>
      </c>
      <c r="F182" s="2">
        <v>3.02</v>
      </c>
      <c r="I182" s="1">
        <v>3.37</v>
      </c>
      <c r="L182" s="2">
        <v>3.37</v>
      </c>
      <c r="N182" s="27">
        <v>1.62</v>
      </c>
      <c r="O182" s="27">
        <v>2.02</v>
      </c>
      <c r="P182" s="27">
        <v>2.02</v>
      </c>
      <c r="Q182" s="27"/>
      <c r="R182" s="2">
        <v>1.8866666666666667</v>
      </c>
      <c r="U182" s="1">
        <v>842</v>
      </c>
      <c r="V182" s="1">
        <v>810</v>
      </c>
      <c r="W182" s="15">
        <v>1672</v>
      </c>
      <c r="X182" s="1">
        <v>200</v>
      </c>
      <c r="Z182" s="2">
        <v>0.135</v>
      </c>
      <c r="AA182" s="22"/>
    </row>
    <row r="183" spans="1:27" ht="15">
      <c r="A183" s="15">
        <v>1673</v>
      </c>
      <c r="B183" s="1">
        <v>2.49</v>
      </c>
      <c r="C183" s="1">
        <v>2.02</v>
      </c>
      <c r="D183" s="1">
        <v>2.7</v>
      </c>
      <c r="E183" s="1">
        <v>2.43</v>
      </c>
      <c r="F183" s="2">
        <v>2.41</v>
      </c>
      <c r="H183" s="1">
        <v>2.02</v>
      </c>
      <c r="K183" s="1">
        <v>3.24</v>
      </c>
      <c r="L183" s="2">
        <v>2.63</v>
      </c>
      <c r="N183" s="27"/>
      <c r="O183" s="27"/>
      <c r="P183" s="27">
        <v>1.94</v>
      </c>
      <c r="Q183" s="27">
        <v>1.75</v>
      </c>
      <c r="R183" s="2">
        <v>1.845</v>
      </c>
      <c r="U183" s="1">
        <v>842</v>
      </c>
      <c r="V183" s="1">
        <v>810</v>
      </c>
      <c r="W183" s="15">
        <v>1673</v>
      </c>
      <c r="X183" s="1">
        <v>200</v>
      </c>
      <c r="Z183" s="2">
        <v>0.135</v>
      </c>
      <c r="AA183" s="22"/>
    </row>
    <row r="184" spans="1:27" ht="15">
      <c r="A184" s="15">
        <v>1674</v>
      </c>
      <c r="B184" s="1">
        <v>2.43</v>
      </c>
      <c r="C184" s="1">
        <v>3.1</v>
      </c>
      <c r="D184" s="1">
        <v>3.24</v>
      </c>
      <c r="E184" s="1">
        <v>3.64</v>
      </c>
      <c r="F184" s="2">
        <v>3.1025</v>
      </c>
      <c r="J184" s="1">
        <v>3.64</v>
      </c>
      <c r="L184" s="2">
        <v>3.64</v>
      </c>
      <c r="N184" s="27">
        <v>1.62</v>
      </c>
      <c r="O184" s="27"/>
      <c r="P184" s="27">
        <v>2.02</v>
      </c>
      <c r="Q184" s="27">
        <v>1.75</v>
      </c>
      <c r="R184" s="2">
        <v>1.7966666666666669</v>
      </c>
      <c r="U184" s="1">
        <v>842</v>
      </c>
      <c r="V184" s="1">
        <v>810</v>
      </c>
      <c r="W184" s="15">
        <v>1674</v>
      </c>
      <c r="X184" s="1">
        <v>200</v>
      </c>
      <c r="Z184" s="2">
        <v>0.135</v>
      </c>
      <c r="AA184" s="22"/>
    </row>
    <row r="185" spans="1:27" ht="15">
      <c r="A185" s="15">
        <v>1675</v>
      </c>
      <c r="K185" s="1">
        <v>2.43</v>
      </c>
      <c r="L185" s="2">
        <v>2.43</v>
      </c>
      <c r="N185" s="27"/>
      <c r="O185" s="27"/>
      <c r="P185" s="27"/>
      <c r="Q185" s="27"/>
      <c r="U185" s="1">
        <v>842</v>
      </c>
      <c r="V185" s="1">
        <v>810</v>
      </c>
      <c r="W185" s="15">
        <v>1675</v>
      </c>
      <c r="X185" s="1">
        <v>200</v>
      </c>
      <c r="Z185" s="2">
        <v>0.135</v>
      </c>
      <c r="AA185" s="22"/>
    </row>
    <row r="186" spans="1:27" ht="15">
      <c r="A186" s="15">
        <v>1676</v>
      </c>
      <c r="B186" s="1">
        <v>2.7</v>
      </c>
      <c r="D186" s="1">
        <v>2.97</v>
      </c>
      <c r="F186" s="2">
        <v>2.835</v>
      </c>
      <c r="N186" s="27">
        <v>2.02</v>
      </c>
      <c r="O186" s="27">
        <v>2.02</v>
      </c>
      <c r="P186" s="27">
        <v>2.02</v>
      </c>
      <c r="Q186" s="27">
        <v>2.02</v>
      </c>
      <c r="R186" s="2">
        <v>2.02</v>
      </c>
      <c r="U186" s="1">
        <v>1263</v>
      </c>
      <c r="V186" s="1">
        <v>810</v>
      </c>
      <c r="W186" s="15">
        <v>1676</v>
      </c>
      <c r="X186" s="1">
        <v>200</v>
      </c>
      <c r="Z186" s="2">
        <v>0.135</v>
      </c>
      <c r="AA186" s="22"/>
    </row>
    <row r="187" spans="1:27" ht="15">
      <c r="A187" s="15">
        <v>1677</v>
      </c>
      <c r="B187" s="1">
        <v>2.43</v>
      </c>
      <c r="C187" s="1">
        <v>3.24</v>
      </c>
      <c r="E187" s="1">
        <v>2.97</v>
      </c>
      <c r="F187" s="2">
        <v>2.88</v>
      </c>
      <c r="I187" s="1">
        <v>2.7</v>
      </c>
      <c r="L187" s="2">
        <v>2.7</v>
      </c>
      <c r="N187" s="27">
        <v>2.02</v>
      </c>
      <c r="O187" s="27">
        <v>2.02</v>
      </c>
      <c r="P187" s="27">
        <v>2.02</v>
      </c>
      <c r="Q187" s="27">
        <v>2.02</v>
      </c>
      <c r="R187" s="2">
        <v>2.02</v>
      </c>
      <c r="U187" s="1">
        <v>1263</v>
      </c>
      <c r="V187" s="1">
        <v>810</v>
      </c>
      <c r="W187" s="15">
        <v>1677</v>
      </c>
      <c r="X187" s="1">
        <v>200</v>
      </c>
      <c r="Z187" s="2">
        <v>0.135</v>
      </c>
      <c r="AA187" s="22"/>
    </row>
    <row r="188" spans="1:27" ht="15">
      <c r="A188" s="15">
        <v>1678</v>
      </c>
      <c r="C188" s="1">
        <v>3.24</v>
      </c>
      <c r="D188" s="1">
        <v>3.51</v>
      </c>
      <c r="E188" s="1">
        <v>2.7</v>
      </c>
      <c r="F188" s="2">
        <v>3.15</v>
      </c>
      <c r="J188" s="1">
        <v>3.24</v>
      </c>
      <c r="L188" s="2">
        <v>3.24</v>
      </c>
      <c r="N188" s="27">
        <v>2.02</v>
      </c>
      <c r="O188" s="27">
        <v>2.22</v>
      </c>
      <c r="P188" s="27">
        <v>2.16</v>
      </c>
      <c r="Q188" s="27">
        <v>2.02</v>
      </c>
      <c r="R188" s="2">
        <v>2.105</v>
      </c>
      <c r="U188" s="1">
        <v>1263</v>
      </c>
      <c r="V188" s="1">
        <v>810</v>
      </c>
      <c r="W188" s="15">
        <v>1678</v>
      </c>
      <c r="X188" s="1">
        <v>200</v>
      </c>
      <c r="Z188" s="2">
        <v>0.135</v>
      </c>
      <c r="AA188" s="22"/>
    </row>
    <row r="189" spans="1:27" ht="15">
      <c r="A189" s="15">
        <v>1679</v>
      </c>
      <c r="B189" s="1">
        <v>2.7</v>
      </c>
      <c r="C189" s="1">
        <v>3.24</v>
      </c>
      <c r="D189" s="1">
        <v>2.56</v>
      </c>
      <c r="E189" s="1">
        <v>2.56</v>
      </c>
      <c r="F189" s="2">
        <v>2.765</v>
      </c>
      <c r="H189" s="1">
        <v>4.05</v>
      </c>
      <c r="I189" s="1">
        <v>2.7</v>
      </c>
      <c r="J189" s="1">
        <v>3.64</v>
      </c>
      <c r="L189" s="2">
        <v>3.4633333333333334</v>
      </c>
      <c r="N189" s="27">
        <v>2.02</v>
      </c>
      <c r="O189" s="27">
        <v>2.02</v>
      </c>
      <c r="P189" s="27">
        <v>2.02</v>
      </c>
      <c r="Q189" s="27">
        <v>2.02</v>
      </c>
      <c r="R189" s="2">
        <v>2.02</v>
      </c>
      <c r="U189" s="1">
        <v>1263</v>
      </c>
      <c r="V189" s="1">
        <v>810</v>
      </c>
      <c r="W189" s="15">
        <v>1679</v>
      </c>
      <c r="X189" s="1">
        <v>200</v>
      </c>
      <c r="Z189" s="2">
        <v>0.135</v>
      </c>
      <c r="AA189" s="22"/>
    </row>
    <row r="190" spans="1:27" ht="15">
      <c r="A190" s="15">
        <v>1680</v>
      </c>
      <c r="B190" s="1">
        <v>2.54</v>
      </c>
      <c r="D190" s="1">
        <v>3.21</v>
      </c>
      <c r="E190" s="1">
        <v>3.61</v>
      </c>
      <c r="F190" s="2">
        <v>3.12</v>
      </c>
      <c r="I190" s="1">
        <v>2.68</v>
      </c>
      <c r="K190" s="1">
        <v>2.41</v>
      </c>
      <c r="L190" s="2">
        <v>2.545</v>
      </c>
      <c r="N190" s="27">
        <v>2.01</v>
      </c>
      <c r="O190" s="27">
        <v>2.01</v>
      </c>
      <c r="P190" s="27">
        <v>2.01</v>
      </c>
      <c r="Q190" s="27">
        <v>2.01</v>
      </c>
      <c r="R190" s="2">
        <v>2.01</v>
      </c>
      <c r="U190" s="1">
        <v>1254</v>
      </c>
      <c r="V190" s="1">
        <v>804</v>
      </c>
      <c r="W190" s="15">
        <v>1680</v>
      </c>
      <c r="X190" s="1">
        <v>200</v>
      </c>
      <c r="Z190" s="2">
        <v>0.134</v>
      </c>
      <c r="AA190" s="22"/>
    </row>
    <row r="191" spans="1:27" ht="15">
      <c r="A191" s="15">
        <v>1681</v>
      </c>
      <c r="C191" s="1">
        <v>3.21</v>
      </c>
      <c r="D191" s="1">
        <v>3.21</v>
      </c>
      <c r="E191" s="1">
        <v>2.94</v>
      </c>
      <c r="F191" s="2">
        <v>3.12</v>
      </c>
      <c r="I191" s="1">
        <v>3.21</v>
      </c>
      <c r="J191" s="1">
        <v>3.21</v>
      </c>
      <c r="K191" s="1">
        <v>3.48</v>
      </c>
      <c r="L191" s="2">
        <v>3.3</v>
      </c>
      <c r="N191" s="27">
        <v>2.01</v>
      </c>
      <c r="O191" s="27">
        <v>2.01</v>
      </c>
      <c r="P191" s="27"/>
      <c r="Q191" s="27"/>
      <c r="R191" s="2">
        <v>2.01</v>
      </c>
      <c r="U191" s="1">
        <v>1254</v>
      </c>
      <c r="V191" s="1">
        <v>804</v>
      </c>
      <c r="W191" s="15">
        <v>1681</v>
      </c>
      <c r="X191" s="1">
        <v>200</v>
      </c>
      <c r="Z191" s="2">
        <v>0.134</v>
      </c>
      <c r="AA191" s="22"/>
    </row>
    <row r="192" spans="1:27" ht="15">
      <c r="A192" s="15">
        <v>1682</v>
      </c>
      <c r="B192" s="1">
        <v>3.21</v>
      </c>
      <c r="C192" s="1">
        <v>2.94</v>
      </c>
      <c r="D192" s="1">
        <v>3.11</v>
      </c>
      <c r="E192" s="1">
        <v>3.21</v>
      </c>
      <c r="F192" s="2">
        <v>3.1175</v>
      </c>
      <c r="I192" s="1">
        <v>3.75</v>
      </c>
      <c r="J192" s="1">
        <v>4.02</v>
      </c>
      <c r="K192" s="1">
        <v>3.21</v>
      </c>
      <c r="L192" s="2">
        <v>3.66</v>
      </c>
      <c r="N192" s="27"/>
      <c r="O192" s="27">
        <v>2.01</v>
      </c>
      <c r="P192" s="27"/>
      <c r="Q192" s="27">
        <v>2.01</v>
      </c>
      <c r="R192" s="2">
        <v>2.01</v>
      </c>
      <c r="U192" s="1">
        <v>1254</v>
      </c>
      <c r="V192" s="1">
        <v>804</v>
      </c>
      <c r="W192" s="15">
        <v>1682</v>
      </c>
      <c r="X192" s="1">
        <v>200</v>
      </c>
      <c r="Z192" s="2">
        <v>0.134</v>
      </c>
      <c r="AA192" s="22"/>
    </row>
    <row r="193" spans="1:27" ht="15">
      <c r="A193" s="15">
        <v>1683</v>
      </c>
      <c r="C193" s="1">
        <v>2.62</v>
      </c>
      <c r="D193" s="1">
        <v>3.14</v>
      </c>
      <c r="E193" s="1">
        <v>3.14</v>
      </c>
      <c r="F193" s="2">
        <v>2.966666666666667</v>
      </c>
      <c r="I193" s="1">
        <v>3.62</v>
      </c>
      <c r="J193" s="1">
        <v>3.4</v>
      </c>
      <c r="K193" s="1">
        <v>3.14</v>
      </c>
      <c r="L193" s="2">
        <v>3.3866666666666667</v>
      </c>
      <c r="N193" s="27">
        <v>1.96</v>
      </c>
      <c r="O193" s="27">
        <v>2.09</v>
      </c>
      <c r="P193" s="27">
        <v>1.96</v>
      </c>
      <c r="Q193" s="27">
        <v>1.96</v>
      </c>
      <c r="R193" s="2">
        <v>1.9925</v>
      </c>
      <c r="U193" s="1">
        <v>1226</v>
      </c>
      <c r="V193" s="1">
        <v>786</v>
      </c>
      <c r="W193" s="15">
        <v>1683</v>
      </c>
      <c r="X193" s="1">
        <v>200</v>
      </c>
      <c r="Z193" s="2">
        <v>0.131</v>
      </c>
      <c r="AA193" s="22"/>
    </row>
    <row r="194" spans="1:27" ht="15">
      <c r="A194" s="15">
        <v>1684</v>
      </c>
      <c r="B194" s="1">
        <v>2.54</v>
      </c>
      <c r="C194" s="1">
        <v>3.04</v>
      </c>
      <c r="D194" s="1">
        <v>3.3</v>
      </c>
      <c r="E194" s="1">
        <v>3.04</v>
      </c>
      <c r="F194" s="2">
        <v>2.98</v>
      </c>
      <c r="H194" s="1">
        <v>2.28</v>
      </c>
      <c r="I194" s="1">
        <v>3.17</v>
      </c>
      <c r="J194" s="1">
        <v>3.17</v>
      </c>
      <c r="K194" s="1">
        <v>3.17</v>
      </c>
      <c r="L194" s="2">
        <v>2.9475</v>
      </c>
      <c r="N194" s="27">
        <v>1.9</v>
      </c>
      <c r="O194" s="27">
        <v>1.9</v>
      </c>
      <c r="P194" s="27">
        <v>2.09</v>
      </c>
      <c r="Q194" s="27">
        <v>1.9</v>
      </c>
      <c r="R194" s="2">
        <v>1.9475</v>
      </c>
      <c r="U194" s="1">
        <v>1188</v>
      </c>
      <c r="V194" s="1">
        <v>762</v>
      </c>
      <c r="W194" s="15">
        <v>1684</v>
      </c>
      <c r="X194" s="1">
        <v>200</v>
      </c>
      <c r="Z194" s="2">
        <v>0.127</v>
      </c>
      <c r="AA194" s="22"/>
    </row>
    <row r="195" spans="1:27" ht="15">
      <c r="A195" s="15">
        <v>1685</v>
      </c>
      <c r="B195" s="1">
        <v>2.72</v>
      </c>
      <c r="C195" s="1">
        <v>2.97</v>
      </c>
      <c r="D195" s="1">
        <v>3.1</v>
      </c>
      <c r="E195" s="1">
        <v>2.35</v>
      </c>
      <c r="F195" s="2">
        <v>2.785</v>
      </c>
      <c r="I195" s="1">
        <v>3.34</v>
      </c>
      <c r="J195" s="1">
        <v>3.59</v>
      </c>
      <c r="K195" s="1">
        <v>2.97</v>
      </c>
      <c r="L195" s="2">
        <v>3.3</v>
      </c>
      <c r="N195" s="27">
        <v>1.86</v>
      </c>
      <c r="O195" s="27">
        <v>1.86</v>
      </c>
      <c r="P195" s="27">
        <v>2.04</v>
      </c>
      <c r="Q195" s="27">
        <v>1.86</v>
      </c>
      <c r="R195" s="2">
        <v>1.905</v>
      </c>
      <c r="U195" s="1">
        <v>1160</v>
      </c>
      <c r="V195" s="1">
        <v>744</v>
      </c>
      <c r="W195" s="15">
        <v>1685</v>
      </c>
      <c r="X195" s="1">
        <v>200</v>
      </c>
      <c r="Z195" s="2">
        <v>0.124</v>
      </c>
      <c r="AA195" s="22"/>
    </row>
    <row r="196" spans="1:27" ht="15">
      <c r="A196" s="15">
        <v>1686</v>
      </c>
      <c r="B196" s="1">
        <v>2.42</v>
      </c>
      <c r="C196" s="1">
        <v>3.02</v>
      </c>
      <c r="D196" s="1">
        <v>3.1</v>
      </c>
      <c r="E196" s="1">
        <v>2.54</v>
      </c>
      <c r="F196" s="2">
        <v>2.77</v>
      </c>
      <c r="H196" s="1">
        <v>2.17</v>
      </c>
      <c r="I196" s="1">
        <v>3.38</v>
      </c>
      <c r="J196" s="1">
        <v>3.5</v>
      </c>
      <c r="K196" s="1">
        <v>3.26</v>
      </c>
      <c r="L196" s="2">
        <v>3.0775</v>
      </c>
      <c r="N196" s="27">
        <v>1.81</v>
      </c>
      <c r="O196" s="27">
        <v>2.17</v>
      </c>
      <c r="P196" s="27">
        <v>2.17</v>
      </c>
      <c r="Q196" s="27">
        <v>1.81</v>
      </c>
      <c r="R196" s="2">
        <v>1.99</v>
      </c>
      <c r="U196" s="1">
        <v>1132</v>
      </c>
      <c r="V196" s="1">
        <v>726</v>
      </c>
      <c r="W196" s="15">
        <v>1686</v>
      </c>
      <c r="X196" s="1">
        <v>200</v>
      </c>
      <c r="Z196" s="2">
        <v>0.121</v>
      </c>
      <c r="AA196" s="22"/>
    </row>
    <row r="197" spans="1:27" ht="15">
      <c r="A197" s="15">
        <v>1687</v>
      </c>
      <c r="B197" s="1">
        <v>2.59</v>
      </c>
      <c r="C197" s="1">
        <v>3.18</v>
      </c>
      <c r="D197" s="1">
        <v>3.54</v>
      </c>
      <c r="E197" s="1">
        <v>3.18</v>
      </c>
      <c r="F197" s="2">
        <v>3.1225</v>
      </c>
      <c r="H197" s="1">
        <v>3.54</v>
      </c>
      <c r="I197" s="1">
        <v>3.3</v>
      </c>
      <c r="J197" s="1">
        <v>3.54</v>
      </c>
      <c r="K197" s="1">
        <v>3.18</v>
      </c>
      <c r="L197" s="2">
        <v>3.39</v>
      </c>
      <c r="N197" s="27">
        <v>1.77</v>
      </c>
      <c r="O197" s="27">
        <v>2.12</v>
      </c>
      <c r="P197" s="27">
        <v>2.12</v>
      </c>
      <c r="Q197" s="27">
        <v>1.77</v>
      </c>
      <c r="R197" s="2">
        <v>1.945</v>
      </c>
      <c r="U197" s="1">
        <v>1104</v>
      </c>
      <c r="V197" s="1">
        <v>708</v>
      </c>
      <c r="W197" s="15">
        <v>1687</v>
      </c>
      <c r="X197" s="1">
        <v>200</v>
      </c>
      <c r="Z197" s="2">
        <v>0.118</v>
      </c>
      <c r="AA197" s="22"/>
    </row>
    <row r="198" spans="1:27" ht="15">
      <c r="A198" s="15">
        <v>1688</v>
      </c>
      <c r="B198" s="1">
        <v>2.76</v>
      </c>
      <c r="C198" s="1">
        <v>3.33</v>
      </c>
      <c r="D198" s="1">
        <v>3.33</v>
      </c>
      <c r="E198" s="1">
        <v>2.99</v>
      </c>
      <c r="F198" s="2">
        <v>3.1025</v>
      </c>
      <c r="I198" s="1">
        <v>3.33</v>
      </c>
      <c r="J198" s="1">
        <v>3.45</v>
      </c>
      <c r="K198" s="1">
        <v>2.99</v>
      </c>
      <c r="L198" s="2">
        <v>3.2566666666666664</v>
      </c>
      <c r="N198" s="27">
        <v>1.72</v>
      </c>
      <c r="O198" s="27">
        <v>2.07</v>
      </c>
      <c r="P198" s="27">
        <v>2.07</v>
      </c>
      <c r="Q198" s="27">
        <v>1.72</v>
      </c>
      <c r="R198" s="2">
        <v>1.895</v>
      </c>
      <c r="U198" s="1">
        <v>1076</v>
      </c>
      <c r="V198" s="1">
        <v>690</v>
      </c>
      <c r="W198" s="15">
        <v>1688</v>
      </c>
      <c r="X198" s="1">
        <v>200</v>
      </c>
      <c r="Z198" s="2">
        <v>0.115</v>
      </c>
      <c r="AA198" s="22"/>
    </row>
    <row r="199" spans="1:27" ht="15">
      <c r="A199" s="15">
        <v>1689</v>
      </c>
      <c r="B199" s="1">
        <v>2.76</v>
      </c>
      <c r="C199" s="1">
        <v>3.45</v>
      </c>
      <c r="D199" s="1">
        <v>3.45</v>
      </c>
      <c r="E199" s="1">
        <v>2.99</v>
      </c>
      <c r="F199" s="2">
        <v>3.1625</v>
      </c>
      <c r="I199" s="1">
        <v>3.45</v>
      </c>
      <c r="J199" s="1">
        <v>3.45</v>
      </c>
      <c r="K199" s="1">
        <v>2.87</v>
      </c>
      <c r="L199" s="2">
        <v>3.2566666666666664</v>
      </c>
      <c r="N199" s="27">
        <v>1.72</v>
      </c>
      <c r="O199" s="27">
        <v>2.07</v>
      </c>
      <c r="P199" s="27">
        <v>2.07</v>
      </c>
      <c r="Q199" s="27">
        <v>1.84</v>
      </c>
      <c r="R199" s="2">
        <v>1.925</v>
      </c>
      <c r="U199" s="1">
        <v>1076</v>
      </c>
      <c r="V199" s="1">
        <v>690</v>
      </c>
      <c r="W199" s="15">
        <v>1689</v>
      </c>
      <c r="X199" s="1">
        <v>200</v>
      </c>
      <c r="Z199" s="2">
        <v>0.115</v>
      </c>
      <c r="AA199" s="22"/>
    </row>
    <row r="200" spans="1:27" ht="15">
      <c r="A200" s="15">
        <v>1690</v>
      </c>
      <c r="B200" s="1">
        <v>2.87</v>
      </c>
      <c r="C200" s="1">
        <v>3.45</v>
      </c>
      <c r="D200" s="1">
        <v>3.68</v>
      </c>
      <c r="E200" s="1">
        <v>2.99</v>
      </c>
      <c r="F200" s="2">
        <v>3.2475</v>
      </c>
      <c r="I200" s="1">
        <v>3.56</v>
      </c>
      <c r="J200" s="1">
        <v>3.68</v>
      </c>
      <c r="K200" s="1">
        <v>2.76</v>
      </c>
      <c r="L200" s="2">
        <v>3.3333333333333335</v>
      </c>
      <c r="N200" s="27">
        <v>1.72</v>
      </c>
      <c r="O200" s="27">
        <v>1.84</v>
      </c>
      <c r="P200" s="27">
        <v>1.84</v>
      </c>
      <c r="Q200" s="27">
        <v>1.72</v>
      </c>
      <c r="R200" s="2">
        <v>1.78</v>
      </c>
      <c r="U200" s="1">
        <v>1076</v>
      </c>
      <c r="V200" s="1">
        <v>690</v>
      </c>
      <c r="W200" s="15">
        <v>1690</v>
      </c>
      <c r="X200" s="1">
        <v>200</v>
      </c>
      <c r="Z200" s="2">
        <v>0.115</v>
      </c>
      <c r="AA200" s="22"/>
    </row>
    <row r="201" spans="1:27" ht="15">
      <c r="A201" s="15">
        <v>1691</v>
      </c>
      <c r="B201" s="1">
        <v>2.41</v>
      </c>
      <c r="C201" s="1">
        <v>3.1</v>
      </c>
      <c r="D201" s="1">
        <v>3.45</v>
      </c>
      <c r="E201" s="1">
        <v>3.1</v>
      </c>
      <c r="F201" s="2">
        <v>3.015</v>
      </c>
      <c r="I201" s="1">
        <v>3.22</v>
      </c>
      <c r="J201" s="1">
        <v>3.45</v>
      </c>
      <c r="K201" s="1">
        <v>3.33</v>
      </c>
      <c r="L201" s="2">
        <v>3.3333333333333335</v>
      </c>
      <c r="N201" s="27">
        <v>1.72</v>
      </c>
      <c r="O201" s="27">
        <v>1.72</v>
      </c>
      <c r="P201" s="27">
        <v>1.85</v>
      </c>
      <c r="Q201" s="27">
        <v>1.84</v>
      </c>
      <c r="R201" s="2">
        <v>1.7825</v>
      </c>
      <c r="U201" s="1">
        <v>1076</v>
      </c>
      <c r="V201" s="1">
        <v>690</v>
      </c>
      <c r="W201" s="15">
        <v>1691</v>
      </c>
      <c r="X201" s="1">
        <v>200</v>
      </c>
      <c r="Z201" s="2">
        <v>0.115</v>
      </c>
      <c r="AA201" s="22"/>
    </row>
    <row r="202" spans="1:27" ht="15">
      <c r="A202" s="15">
        <v>1692</v>
      </c>
      <c r="B202" s="1">
        <v>2.87</v>
      </c>
      <c r="C202" s="1">
        <v>3.33</v>
      </c>
      <c r="D202" s="1">
        <v>3.45</v>
      </c>
      <c r="E202" s="1">
        <v>3.1</v>
      </c>
      <c r="F202" s="2">
        <v>3.1875</v>
      </c>
      <c r="H202" s="1">
        <v>2.76</v>
      </c>
      <c r="I202" s="1">
        <v>3.22</v>
      </c>
      <c r="J202" s="1">
        <v>3.45</v>
      </c>
      <c r="K202" s="1">
        <v>3.33</v>
      </c>
      <c r="L202" s="2">
        <v>3.19</v>
      </c>
      <c r="N202" s="27">
        <v>1.81</v>
      </c>
      <c r="O202" s="27">
        <v>2.07</v>
      </c>
      <c r="P202" s="27">
        <v>2.18</v>
      </c>
      <c r="Q202" s="27">
        <v>2.01</v>
      </c>
      <c r="R202" s="2">
        <v>2.0175</v>
      </c>
      <c r="U202" s="1">
        <v>1076</v>
      </c>
      <c r="V202" s="1">
        <v>690</v>
      </c>
      <c r="W202" s="15">
        <v>1692</v>
      </c>
      <c r="X202" s="1">
        <v>200</v>
      </c>
      <c r="Z202" s="2">
        <v>0.115</v>
      </c>
      <c r="AA202" s="22"/>
    </row>
    <row r="203" spans="1:27" ht="15">
      <c r="A203" s="15">
        <v>1693</v>
      </c>
      <c r="B203" s="1">
        <v>2.99</v>
      </c>
      <c r="C203" s="1">
        <v>3.33</v>
      </c>
      <c r="D203" s="1">
        <v>3.33</v>
      </c>
      <c r="E203" s="1">
        <v>2.99</v>
      </c>
      <c r="F203" s="2">
        <v>3.16</v>
      </c>
      <c r="H203" s="1">
        <v>3.76</v>
      </c>
      <c r="I203" s="1">
        <v>3.22</v>
      </c>
      <c r="J203" s="1">
        <v>3.33</v>
      </c>
      <c r="K203" s="1">
        <v>2.99</v>
      </c>
      <c r="L203" s="2">
        <v>3.325</v>
      </c>
      <c r="N203" s="27"/>
      <c r="O203" s="27">
        <v>2.07</v>
      </c>
      <c r="P203" s="27">
        <v>2.07</v>
      </c>
      <c r="Q203" s="27">
        <v>1.84</v>
      </c>
      <c r="R203" s="2">
        <v>1.9933333333333332</v>
      </c>
      <c r="U203" s="1">
        <v>1076</v>
      </c>
      <c r="V203" s="1">
        <v>690</v>
      </c>
      <c r="W203" s="15">
        <v>1693</v>
      </c>
      <c r="X203" s="1">
        <v>200</v>
      </c>
      <c r="Z203" s="2">
        <v>0.115</v>
      </c>
      <c r="AA203" s="22"/>
    </row>
    <row r="204" spans="1:27" ht="15">
      <c r="A204" s="15">
        <v>1694</v>
      </c>
      <c r="B204" s="1">
        <v>2.53</v>
      </c>
      <c r="C204" s="1">
        <v>3.22</v>
      </c>
      <c r="D204" s="1">
        <v>3.33</v>
      </c>
      <c r="E204" s="1">
        <v>2.87</v>
      </c>
      <c r="F204" s="2">
        <v>2.9875</v>
      </c>
      <c r="I204" s="1">
        <v>3.22</v>
      </c>
      <c r="J204" s="1">
        <v>3.33</v>
      </c>
      <c r="K204" s="1">
        <v>3.22</v>
      </c>
      <c r="L204" s="2">
        <v>3.2566666666666673</v>
      </c>
      <c r="N204" s="27">
        <v>1.61</v>
      </c>
      <c r="O204" s="27">
        <v>2.07</v>
      </c>
      <c r="P204" s="27">
        <v>2.07</v>
      </c>
      <c r="Q204" s="27">
        <v>1.84</v>
      </c>
      <c r="R204" s="2">
        <v>1.8975</v>
      </c>
      <c r="U204" s="1">
        <v>1076</v>
      </c>
      <c r="V204" s="1">
        <v>690</v>
      </c>
      <c r="W204" s="15">
        <v>1694</v>
      </c>
      <c r="X204" s="1">
        <v>200</v>
      </c>
      <c r="Z204" s="2">
        <v>0.115</v>
      </c>
      <c r="AA204" s="22"/>
    </row>
    <row r="205" spans="1:27" ht="15">
      <c r="A205" s="15">
        <v>1695</v>
      </c>
      <c r="B205" s="1">
        <v>2.76</v>
      </c>
      <c r="C205" s="1">
        <v>3.1</v>
      </c>
      <c r="D205" s="1">
        <v>2.99</v>
      </c>
      <c r="E205" s="1">
        <v>2.87</v>
      </c>
      <c r="F205" s="2">
        <v>2.93</v>
      </c>
      <c r="I205" s="1">
        <v>3.33</v>
      </c>
      <c r="J205" s="1">
        <v>3.1</v>
      </c>
      <c r="K205" s="1">
        <v>2.64</v>
      </c>
      <c r="L205" s="2">
        <v>3.0233333333333334</v>
      </c>
      <c r="N205" s="27"/>
      <c r="O205" s="27">
        <v>1.95</v>
      </c>
      <c r="P205" s="27">
        <v>2.01</v>
      </c>
      <c r="Q205" s="27">
        <v>1.84</v>
      </c>
      <c r="R205" s="2">
        <v>1.9333333333333333</v>
      </c>
      <c r="U205" s="1">
        <v>1076</v>
      </c>
      <c r="V205" s="1">
        <v>690</v>
      </c>
      <c r="W205" s="15">
        <v>1695</v>
      </c>
      <c r="X205" s="1">
        <v>200</v>
      </c>
      <c r="Z205" s="2">
        <v>0.115</v>
      </c>
      <c r="AA205" s="22"/>
    </row>
    <row r="206" spans="1:27" ht="15">
      <c r="A206" s="15">
        <v>1696</v>
      </c>
      <c r="B206" s="1">
        <v>2.76</v>
      </c>
      <c r="C206" s="1">
        <v>3.22</v>
      </c>
      <c r="D206" s="1">
        <v>3.22</v>
      </c>
      <c r="E206" s="1">
        <v>2.87</v>
      </c>
      <c r="F206" s="2">
        <v>3.0175</v>
      </c>
      <c r="I206" s="1">
        <v>3.22</v>
      </c>
      <c r="J206" s="1">
        <v>3.22</v>
      </c>
      <c r="L206" s="2">
        <v>3.22</v>
      </c>
      <c r="N206" s="27">
        <v>1.72</v>
      </c>
      <c r="O206" s="27">
        <v>1.95</v>
      </c>
      <c r="P206" s="27">
        <v>2.07</v>
      </c>
      <c r="Q206" s="27">
        <v>1.78</v>
      </c>
      <c r="R206" s="2">
        <v>1.88</v>
      </c>
      <c r="U206" s="1">
        <v>1076</v>
      </c>
      <c r="V206" s="1">
        <v>690</v>
      </c>
      <c r="W206" s="15">
        <v>1696</v>
      </c>
      <c r="X206" s="1">
        <v>200</v>
      </c>
      <c r="Z206" s="2">
        <v>0.115</v>
      </c>
      <c r="AA206" s="22"/>
    </row>
    <row r="207" spans="1:27" ht="15">
      <c r="A207" s="15">
        <v>1697</v>
      </c>
      <c r="B207" s="1">
        <v>2.76</v>
      </c>
      <c r="C207" s="1">
        <v>3.1</v>
      </c>
      <c r="D207" s="1">
        <v>3.33</v>
      </c>
      <c r="E207" s="1">
        <v>3.1</v>
      </c>
      <c r="F207" s="2">
        <v>3.0725</v>
      </c>
      <c r="I207" s="1">
        <v>3.1</v>
      </c>
      <c r="J207" s="1">
        <v>3.1</v>
      </c>
      <c r="K207" s="1">
        <v>3.33</v>
      </c>
      <c r="L207" s="2">
        <v>3.176666666666667</v>
      </c>
      <c r="N207" s="27">
        <v>1.72</v>
      </c>
      <c r="O207" s="27">
        <v>2.07</v>
      </c>
      <c r="P207" s="27">
        <v>2.07</v>
      </c>
      <c r="Q207" s="27">
        <v>1.84</v>
      </c>
      <c r="R207" s="2">
        <v>1.925</v>
      </c>
      <c r="U207" s="1">
        <v>1076</v>
      </c>
      <c r="V207" s="1">
        <v>690</v>
      </c>
      <c r="W207" s="15">
        <v>1697</v>
      </c>
      <c r="X207" s="1">
        <v>200</v>
      </c>
      <c r="Z207" s="2">
        <v>0.115</v>
      </c>
      <c r="AA207" s="22"/>
    </row>
    <row r="208" spans="1:27" ht="15">
      <c r="A208" s="15">
        <v>1698</v>
      </c>
      <c r="B208" s="1">
        <v>2.91</v>
      </c>
      <c r="C208" s="1">
        <v>3.13</v>
      </c>
      <c r="D208" s="1">
        <v>3.24</v>
      </c>
      <c r="E208" s="1">
        <v>3.13</v>
      </c>
      <c r="F208" s="2">
        <v>3.1025</v>
      </c>
      <c r="H208" s="1">
        <v>2.57</v>
      </c>
      <c r="I208" s="1">
        <v>3.02</v>
      </c>
      <c r="J208" s="1">
        <v>3.13</v>
      </c>
      <c r="K208" s="1">
        <v>3.13</v>
      </c>
      <c r="L208" s="2">
        <v>2.9625</v>
      </c>
      <c r="N208" s="27">
        <v>1.79</v>
      </c>
      <c r="O208" s="27">
        <v>2.01</v>
      </c>
      <c r="P208" s="27">
        <v>2.01</v>
      </c>
      <c r="Q208" s="27">
        <v>2.01</v>
      </c>
      <c r="R208" s="2">
        <v>1.955</v>
      </c>
      <c r="U208" s="1">
        <v>1048</v>
      </c>
      <c r="V208" s="1">
        <v>672</v>
      </c>
      <c r="W208" s="15">
        <v>1698</v>
      </c>
      <c r="X208" s="1">
        <v>200</v>
      </c>
      <c r="Z208" s="2">
        <v>0.112</v>
      </c>
      <c r="AA208" s="22"/>
    </row>
    <row r="209" spans="1:27" ht="15">
      <c r="A209" s="15">
        <v>1699</v>
      </c>
      <c r="B209" s="1">
        <v>3.13</v>
      </c>
      <c r="C209" s="1">
        <v>3.36</v>
      </c>
      <c r="D209" s="1">
        <v>3.36</v>
      </c>
      <c r="E209" s="1">
        <v>3.02</v>
      </c>
      <c r="F209" s="2">
        <v>3.2175</v>
      </c>
      <c r="H209" s="1">
        <v>3.36</v>
      </c>
      <c r="I209" s="1">
        <v>3.24</v>
      </c>
      <c r="J209" s="1">
        <v>3.36</v>
      </c>
      <c r="K209" s="1">
        <v>2.91</v>
      </c>
      <c r="L209" s="2">
        <v>3.2175</v>
      </c>
      <c r="N209" s="27">
        <v>2.01</v>
      </c>
      <c r="O209" s="27">
        <v>2.01</v>
      </c>
      <c r="P209" s="27">
        <v>2.01</v>
      </c>
      <c r="Q209" s="27">
        <v>2.01</v>
      </c>
      <c r="R209" s="2">
        <v>2.01</v>
      </c>
      <c r="U209" s="1">
        <v>1048</v>
      </c>
      <c r="V209" s="1">
        <v>672</v>
      </c>
      <c r="W209" s="15">
        <v>1699</v>
      </c>
      <c r="X209" s="1">
        <v>200</v>
      </c>
      <c r="Z209" s="2">
        <v>0.112</v>
      </c>
      <c r="AA209" s="22"/>
    </row>
    <row r="210" spans="1:27" ht="15">
      <c r="A210" s="16">
        <v>1700</v>
      </c>
      <c r="B210" s="1">
        <v>2.68</v>
      </c>
      <c r="F210" s="2">
        <v>2.68</v>
      </c>
      <c r="H210" s="1">
        <v>2.68</v>
      </c>
      <c r="J210" s="1">
        <v>3.36</v>
      </c>
      <c r="K210" s="1">
        <v>2.68</v>
      </c>
      <c r="L210" s="2">
        <v>2.9066666666666667</v>
      </c>
      <c r="N210" s="27">
        <v>2.01</v>
      </c>
      <c r="O210" s="27">
        <v>2.01</v>
      </c>
      <c r="P210" s="27">
        <v>2.01</v>
      </c>
      <c r="Q210" s="27">
        <v>2.01</v>
      </c>
      <c r="R210" s="2">
        <v>2.01</v>
      </c>
      <c r="U210" s="1">
        <v>1048</v>
      </c>
      <c r="V210" s="1">
        <v>672</v>
      </c>
      <c r="W210" s="16">
        <v>1700</v>
      </c>
      <c r="X210" s="1">
        <v>200</v>
      </c>
      <c r="Z210" s="2">
        <v>0.112</v>
      </c>
      <c r="AA210" s="22"/>
    </row>
    <row r="211" spans="1:27" ht="15">
      <c r="A211" s="1" t="s">
        <v>98</v>
      </c>
      <c r="AA211" s="22"/>
    </row>
    <row r="212" spans="1:27" ht="15">
      <c r="A212" s="1" t="s">
        <v>97</v>
      </c>
      <c r="F212" s="1">
        <v>3.037</v>
      </c>
      <c r="L212" s="2">
        <v>3.1611666666666665</v>
      </c>
      <c r="R212" s="2">
        <v>1.940416666666667</v>
      </c>
      <c r="AA212" s="22"/>
    </row>
    <row r="213" ht="15">
      <c r="T213" s="1" t="s">
        <v>56</v>
      </c>
    </row>
    <row r="214" spans="2:20" ht="15">
      <c r="B214" s="1" t="s">
        <v>96</v>
      </c>
      <c r="R214" s="1"/>
      <c r="S214" s="1"/>
      <c r="T214" s="1" t="s">
        <v>57</v>
      </c>
    </row>
    <row r="215" spans="2:20" ht="15">
      <c r="B215" s="1" t="s">
        <v>92</v>
      </c>
      <c r="R215" s="1"/>
      <c r="S215" s="1"/>
      <c r="T215" s="1" t="s">
        <v>58</v>
      </c>
    </row>
    <row r="216" spans="2:20" ht="15">
      <c r="B216" s="2">
        <v>1.7128999999999999</v>
      </c>
      <c r="C216" s="2">
        <v>2.76525</v>
      </c>
      <c r="D216" s="2">
        <v>2.7997500000000004</v>
      </c>
      <c r="R216" s="1"/>
      <c r="S216" s="1"/>
      <c r="T216" s="1" t="s">
        <v>59</v>
      </c>
    </row>
    <row r="217" spans="2:21" ht="15">
      <c r="B217" s="6" t="s">
        <v>84</v>
      </c>
      <c r="C217" s="6" t="s">
        <v>93</v>
      </c>
      <c r="D217" s="6" t="s">
        <v>94</v>
      </c>
      <c r="R217" s="1"/>
      <c r="S217" s="1"/>
      <c r="T217" s="1">
        <v>1701</v>
      </c>
      <c r="U217" s="1">
        <v>2034</v>
      </c>
    </row>
    <row r="218" spans="2:21" ht="15">
      <c r="B218" s="6" t="s">
        <v>95</v>
      </c>
      <c r="C218" s="6" t="s">
        <v>95</v>
      </c>
      <c r="D218" s="6" t="s">
        <v>95</v>
      </c>
      <c r="R218" s="1"/>
      <c r="S218" s="1"/>
      <c r="T218" s="1">
        <v>1702</v>
      </c>
      <c r="U218" s="1">
        <v>2034</v>
      </c>
    </row>
    <row r="219" spans="1:21" ht="15">
      <c r="A219" s="1">
        <v>1701</v>
      </c>
      <c r="B219" s="2">
        <v>1.808</v>
      </c>
      <c r="C219" s="2">
        <v>3.0225</v>
      </c>
      <c r="D219" s="2">
        <v>3.0775</v>
      </c>
      <c r="R219" s="1"/>
      <c r="S219" s="1"/>
      <c r="T219" s="1">
        <v>1703</v>
      </c>
      <c r="U219" s="1">
        <v>1998</v>
      </c>
    </row>
    <row r="220" spans="1:21" ht="15">
      <c r="A220" s="1">
        <v>1702</v>
      </c>
      <c r="B220" s="2">
        <v>1.808</v>
      </c>
      <c r="C220" s="2">
        <v>2.77</v>
      </c>
      <c r="D220" s="2">
        <v>2.9075</v>
      </c>
      <c r="G220" s="7"/>
      <c r="H220" s="8"/>
      <c r="I220" s="8"/>
      <c r="J220" s="8"/>
      <c r="K220" s="8"/>
      <c r="L220" s="7"/>
      <c r="M220" s="7"/>
      <c r="R220" s="1"/>
      <c r="S220" s="1"/>
      <c r="T220" s="1">
        <v>1704</v>
      </c>
      <c r="U220" s="1">
        <v>2016</v>
      </c>
    </row>
    <row r="221" spans="1:21" ht="15">
      <c r="A221" s="1">
        <v>1703</v>
      </c>
      <c r="B221" s="2">
        <v>1.776</v>
      </c>
      <c r="C221" s="2">
        <v>2.7175</v>
      </c>
      <c r="D221" s="2">
        <v>2.8025</v>
      </c>
      <c r="G221" s="7"/>
      <c r="H221" s="8" t="s">
        <v>99</v>
      </c>
      <c r="I221" s="8"/>
      <c r="J221" s="8"/>
      <c r="K221" s="8"/>
      <c r="L221" s="7"/>
      <c r="M221" s="7"/>
      <c r="R221" s="1"/>
      <c r="S221" s="1"/>
      <c r="T221" s="1">
        <v>1705</v>
      </c>
      <c r="U221" s="1">
        <v>1944</v>
      </c>
    </row>
    <row r="222" spans="1:21" ht="15">
      <c r="A222" s="1">
        <v>1704</v>
      </c>
      <c r="B222" s="2">
        <v>1.7919999999999998</v>
      </c>
      <c r="C222" s="2">
        <v>2.855</v>
      </c>
      <c r="D222" s="2">
        <v>2.8</v>
      </c>
      <c r="G222" s="7"/>
      <c r="H222" s="8" t="s">
        <v>100</v>
      </c>
      <c r="I222" s="8"/>
      <c r="J222" s="8"/>
      <c r="K222" s="8"/>
      <c r="L222" s="7"/>
      <c r="M222" s="7"/>
      <c r="R222" s="1"/>
      <c r="S222" s="1"/>
      <c r="T222" s="1">
        <v>1706</v>
      </c>
      <c r="U222" s="1">
        <v>1944</v>
      </c>
    </row>
    <row r="223" spans="1:21" ht="15">
      <c r="A223" s="1">
        <v>1705</v>
      </c>
      <c r="B223" s="2">
        <v>1.7280000000000002</v>
      </c>
      <c r="C223" s="2">
        <v>2.8075</v>
      </c>
      <c r="D223" s="2">
        <v>2.835</v>
      </c>
      <c r="G223" s="7"/>
      <c r="H223" s="8"/>
      <c r="I223" s="8"/>
      <c r="J223" s="8"/>
      <c r="K223" s="8"/>
      <c r="L223" s="7"/>
      <c r="M223" s="7"/>
      <c r="R223" s="1"/>
      <c r="S223" s="1"/>
      <c r="T223" s="11" t="s">
        <v>60</v>
      </c>
      <c r="U223" s="1">
        <v>1818</v>
      </c>
    </row>
    <row r="224" spans="1:19" ht="15">
      <c r="A224" s="1">
        <v>1706</v>
      </c>
      <c r="B224" s="2">
        <v>1.7280000000000002</v>
      </c>
      <c r="C224" s="2">
        <v>2.755</v>
      </c>
      <c r="D224" s="2">
        <v>2.7</v>
      </c>
      <c r="R224" s="1"/>
      <c r="S224" s="1"/>
    </row>
    <row r="225" spans="1:19" ht="15">
      <c r="A225" s="1">
        <v>1707</v>
      </c>
      <c r="B225" s="2">
        <v>1.6159999999999999</v>
      </c>
      <c r="C225" s="2">
        <v>2.65</v>
      </c>
      <c r="D225" s="2">
        <v>2.725</v>
      </c>
      <c r="R225" s="1"/>
      <c r="S225" s="1"/>
    </row>
    <row r="226" spans="1:19" ht="15">
      <c r="A226" s="1">
        <v>1708</v>
      </c>
      <c r="B226" s="2">
        <v>1.6159999999999999</v>
      </c>
      <c r="C226" s="2">
        <v>2.625</v>
      </c>
      <c r="D226" s="2">
        <v>2.7</v>
      </c>
      <c r="R226" s="1"/>
      <c r="S226" s="1"/>
    </row>
    <row r="227" spans="1:19" ht="15">
      <c r="A227" s="1">
        <v>1709</v>
      </c>
      <c r="B227" s="2">
        <v>1.6159999999999999</v>
      </c>
      <c r="C227" s="2">
        <v>2.725</v>
      </c>
      <c r="D227" s="2">
        <v>2.725</v>
      </c>
      <c r="R227" s="1"/>
      <c r="S227" s="1"/>
    </row>
    <row r="228" spans="1:19" ht="15">
      <c r="A228" s="1">
        <v>1710</v>
      </c>
      <c r="B228" s="2">
        <v>1.6409999999999998</v>
      </c>
      <c r="C228" s="2">
        <v>2.725</v>
      </c>
      <c r="D228" s="2">
        <v>2.725</v>
      </c>
      <c r="R228" s="1"/>
      <c r="S228" s="1"/>
    </row>
    <row r="229" spans="18:19" ht="15">
      <c r="R229" s="1"/>
      <c r="S229" s="1"/>
    </row>
    <row r="230" spans="18:19" ht="15">
      <c r="R230" s="1"/>
      <c r="S230" s="1"/>
    </row>
    <row r="231" spans="1:19" ht="15.75">
      <c r="A231" s="9" t="s">
        <v>102</v>
      </c>
      <c r="R231" s="1"/>
      <c r="S231" s="1"/>
    </row>
    <row r="232" ht="15">
      <c r="A232" s="1" t="s">
        <v>17</v>
      </c>
    </row>
    <row r="233" ht="15">
      <c r="A233" s="1" t="s">
        <v>16</v>
      </c>
    </row>
    <row r="234" ht="15">
      <c r="A234" s="1" t="s">
        <v>108</v>
      </c>
    </row>
    <row r="235" ht="15">
      <c r="A235" s="1" t="s">
        <v>109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06"/>
  <sheetViews>
    <sheetView tabSelected="1" workbookViewId="0" topLeftCell="A1">
      <pane ySplit="9280" topLeftCell="BM202" activePane="topLeft" state="split"/>
      <selection pane="topLeft" activeCell="E20" sqref="E20"/>
      <selection pane="bottomLeft" activeCell="E204" sqref="E204"/>
    </sheetView>
  </sheetViews>
  <sheetFormatPr defaultColWidth="11.421875" defaultRowHeight="12.75"/>
  <cols>
    <col min="1" max="2" width="10.8515625" style="1" customWidth="1"/>
    <col min="3" max="3" width="10.8515625" style="27" customWidth="1"/>
    <col min="4" max="16384" width="10.8515625" style="1" customWidth="1"/>
  </cols>
  <sheetData>
    <row r="2" ht="15.75">
      <c r="B2" s="10" t="s">
        <v>13</v>
      </c>
    </row>
    <row r="3" ht="15">
      <c r="B3" s="1" t="s">
        <v>11</v>
      </c>
    </row>
    <row r="5" spans="2:3" ht="15">
      <c r="B5" s="1" t="s">
        <v>9</v>
      </c>
      <c r="C5" s="27" t="s">
        <v>12</v>
      </c>
    </row>
    <row r="6" spans="2:3" ht="15">
      <c r="B6" s="1" t="s">
        <v>10</v>
      </c>
      <c r="C6" s="27" t="s">
        <v>15</v>
      </c>
    </row>
    <row r="7" ht="15">
      <c r="A7" s="13">
        <v>1501</v>
      </c>
    </row>
    <row r="8" spans="1:2" ht="15">
      <c r="A8" s="14">
        <v>1502</v>
      </c>
      <c r="B8" s="1" t="s">
        <v>14</v>
      </c>
    </row>
    <row r="9" ht="15">
      <c r="A9" s="14">
        <v>1503</v>
      </c>
    </row>
    <row r="10" ht="15">
      <c r="A10" s="14">
        <v>1504</v>
      </c>
    </row>
    <row r="11" ht="15">
      <c r="A11" s="14">
        <v>1505</v>
      </c>
    </row>
    <row r="12" ht="15">
      <c r="A12" s="14">
        <v>1506</v>
      </c>
    </row>
    <row r="13" ht="15">
      <c r="A13" s="14">
        <v>1507</v>
      </c>
    </row>
    <row r="14" ht="15">
      <c r="A14" s="14">
        <v>1508</v>
      </c>
    </row>
    <row r="15" ht="15">
      <c r="A15" s="14">
        <v>1509</v>
      </c>
    </row>
    <row r="16" ht="15">
      <c r="A16" s="14">
        <v>1510</v>
      </c>
    </row>
    <row r="17" ht="15">
      <c r="A17" s="14">
        <v>1511</v>
      </c>
    </row>
    <row r="18" ht="15">
      <c r="A18" s="14">
        <v>1512</v>
      </c>
    </row>
    <row r="19" ht="15">
      <c r="A19" s="14">
        <v>1513</v>
      </c>
    </row>
    <row r="20" ht="15">
      <c r="A20" s="14">
        <v>1514</v>
      </c>
    </row>
    <row r="21" ht="15">
      <c r="A21" s="14">
        <v>1515</v>
      </c>
    </row>
    <row r="22" ht="15">
      <c r="A22" s="14">
        <v>1516</v>
      </c>
    </row>
    <row r="23" ht="15">
      <c r="A23" s="14">
        <v>1517</v>
      </c>
    </row>
    <row r="24" ht="15">
      <c r="A24" s="15">
        <v>1518</v>
      </c>
    </row>
    <row r="25" ht="15">
      <c r="A25" s="15">
        <v>1519</v>
      </c>
    </row>
    <row r="26" ht="15">
      <c r="A26" s="15">
        <v>1520</v>
      </c>
    </row>
    <row r="27" ht="15">
      <c r="A27" s="15">
        <v>1521</v>
      </c>
    </row>
    <row r="28" spans="1:3" ht="15">
      <c r="A28" s="15">
        <v>1522</v>
      </c>
      <c r="B28" s="1">
        <v>1</v>
      </c>
      <c r="C28" s="27">
        <v>5</v>
      </c>
    </row>
    <row r="29" spans="1:3" ht="15">
      <c r="A29" s="15">
        <v>1523</v>
      </c>
      <c r="B29" s="1">
        <v>1</v>
      </c>
      <c r="C29" s="27">
        <v>5</v>
      </c>
    </row>
    <row r="30" spans="1:3" ht="15">
      <c r="A30" s="15">
        <v>1524</v>
      </c>
      <c r="B30" s="1">
        <v>1</v>
      </c>
      <c r="C30" s="27">
        <v>5</v>
      </c>
    </row>
    <row r="31" spans="1:3" ht="15">
      <c r="A31" s="15">
        <v>1525</v>
      </c>
      <c r="B31" s="1">
        <v>1</v>
      </c>
      <c r="C31" s="27">
        <v>5</v>
      </c>
    </row>
    <row r="32" spans="1:3" ht="15">
      <c r="A32" s="15">
        <v>1526</v>
      </c>
      <c r="B32" s="1">
        <v>1</v>
      </c>
      <c r="C32" s="27">
        <v>5</v>
      </c>
    </row>
    <row r="33" spans="1:3" ht="15">
      <c r="A33" s="15">
        <v>1527</v>
      </c>
      <c r="B33" s="1">
        <v>1</v>
      </c>
      <c r="C33" s="27">
        <v>5</v>
      </c>
    </row>
    <row r="34" spans="1:3" ht="15">
      <c r="A34" s="15">
        <v>1528</v>
      </c>
      <c r="B34" s="1">
        <v>1</v>
      </c>
      <c r="C34" s="27">
        <v>5</v>
      </c>
    </row>
    <row r="35" spans="1:3" ht="15">
      <c r="A35" s="15">
        <v>1529</v>
      </c>
      <c r="B35" s="1">
        <v>1</v>
      </c>
      <c r="C35" s="27">
        <v>5</v>
      </c>
    </row>
    <row r="36" spans="1:3" ht="15">
      <c r="A36" s="15">
        <v>1530</v>
      </c>
      <c r="B36" s="1">
        <v>1</v>
      </c>
      <c r="C36" s="27">
        <v>5</v>
      </c>
    </row>
    <row r="37" spans="1:3" ht="15">
      <c r="A37" s="15">
        <v>1531</v>
      </c>
      <c r="B37" s="1">
        <v>1</v>
      </c>
      <c r="C37" s="27">
        <v>5</v>
      </c>
    </row>
    <row r="38" spans="1:3" ht="15">
      <c r="A38" s="15">
        <v>1532</v>
      </c>
      <c r="B38" s="1">
        <v>1</v>
      </c>
      <c r="C38" s="27">
        <v>5</v>
      </c>
    </row>
    <row r="39" spans="1:3" ht="15">
      <c r="A39" s="15">
        <v>1533</v>
      </c>
      <c r="B39" s="1">
        <v>1</v>
      </c>
      <c r="C39" s="27">
        <v>5</v>
      </c>
    </row>
    <row r="40" spans="1:3" ht="15">
      <c r="A40" s="15">
        <v>1534</v>
      </c>
      <c r="B40" s="1">
        <v>1</v>
      </c>
      <c r="C40" s="27">
        <v>5</v>
      </c>
    </row>
    <row r="41" spans="1:3" ht="15">
      <c r="A41" s="15">
        <v>1535</v>
      </c>
      <c r="B41" s="1">
        <v>1</v>
      </c>
      <c r="C41" s="27">
        <v>5</v>
      </c>
    </row>
    <row r="42" spans="1:3" ht="15">
      <c r="A42" s="15">
        <v>1536</v>
      </c>
      <c r="B42" s="1">
        <v>1</v>
      </c>
      <c r="C42" s="27">
        <v>5</v>
      </c>
    </row>
    <row r="43" spans="1:3" ht="15">
      <c r="A43" s="15">
        <v>1537</v>
      </c>
      <c r="B43" s="1">
        <v>1</v>
      </c>
      <c r="C43" s="27">
        <v>5</v>
      </c>
    </row>
    <row r="44" spans="1:3" ht="15">
      <c r="A44" s="15">
        <v>1538</v>
      </c>
      <c r="B44" s="1">
        <v>1</v>
      </c>
      <c r="C44" s="27">
        <v>5</v>
      </c>
    </row>
    <row r="45" spans="1:3" ht="15">
      <c r="A45" s="15">
        <v>1539</v>
      </c>
      <c r="B45" s="1">
        <v>1</v>
      </c>
      <c r="C45" s="27">
        <v>5</v>
      </c>
    </row>
    <row r="46" spans="1:3" ht="15">
      <c r="A46" s="15">
        <v>1540</v>
      </c>
      <c r="B46" s="1">
        <v>1</v>
      </c>
      <c r="C46" s="27">
        <v>5</v>
      </c>
    </row>
    <row r="47" spans="1:3" ht="15">
      <c r="A47" s="15">
        <v>1541</v>
      </c>
      <c r="B47" s="1">
        <v>1</v>
      </c>
      <c r="C47" s="27">
        <v>5</v>
      </c>
    </row>
    <row r="48" spans="1:3" ht="15">
      <c r="A48" s="15">
        <v>1542</v>
      </c>
      <c r="B48" s="1">
        <v>2</v>
      </c>
      <c r="C48" s="27">
        <v>4.16667</v>
      </c>
    </row>
    <row r="49" spans="1:3" ht="15">
      <c r="A49" s="15">
        <v>1543</v>
      </c>
      <c r="B49" s="1">
        <v>2</v>
      </c>
      <c r="C49" s="27">
        <v>4.16667</v>
      </c>
    </row>
    <row r="50" spans="1:3" ht="15">
      <c r="A50" s="15">
        <v>1544</v>
      </c>
      <c r="B50" s="1">
        <v>2</v>
      </c>
      <c r="C50" s="27">
        <v>4.16667</v>
      </c>
    </row>
    <row r="51" spans="1:3" ht="15">
      <c r="A51" s="15">
        <v>1545</v>
      </c>
      <c r="B51" s="1">
        <v>2</v>
      </c>
      <c r="C51" s="27">
        <v>4.16667</v>
      </c>
    </row>
    <row r="52" spans="1:3" ht="15">
      <c r="A52" s="15">
        <v>1546</v>
      </c>
      <c r="B52" s="1">
        <v>2</v>
      </c>
      <c r="C52" s="27">
        <v>4.16667</v>
      </c>
    </row>
    <row r="53" spans="1:3" ht="15">
      <c r="A53" s="15">
        <v>1547</v>
      </c>
      <c r="B53" s="1">
        <v>2</v>
      </c>
      <c r="C53" s="27">
        <v>4.16667</v>
      </c>
    </row>
    <row r="54" spans="1:3" ht="15">
      <c r="A54" s="15">
        <v>1548</v>
      </c>
      <c r="B54" s="1">
        <v>2</v>
      </c>
      <c r="C54" s="27">
        <v>4.16667</v>
      </c>
    </row>
    <row r="55" spans="1:3" ht="15">
      <c r="A55" s="15">
        <v>1549</v>
      </c>
      <c r="B55" s="1">
        <v>2</v>
      </c>
      <c r="C55" s="27">
        <v>4.16667</v>
      </c>
    </row>
    <row r="56" spans="1:3" ht="15">
      <c r="A56" s="15">
        <v>1550</v>
      </c>
      <c r="B56" s="1">
        <v>2</v>
      </c>
      <c r="C56" s="27">
        <v>4.16667</v>
      </c>
    </row>
    <row r="57" spans="1:3" ht="15">
      <c r="A57" s="15">
        <v>1551</v>
      </c>
      <c r="B57" s="1">
        <v>2</v>
      </c>
      <c r="C57" s="27">
        <v>4.16667</v>
      </c>
    </row>
    <row r="58" spans="1:3" ht="15">
      <c r="A58" s="15">
        <v>1552</v>
      </c>
      <c r="B58" s="1">
        <v>2</v>
      </c>
      <c r="C58" s="27">
        <v>4.16667</v>
      </c>
    </row>
    <row r="59" spans="1:3" ht="15">
      <c r="A59" s="15">
        <v>1553</v>
      </c>
      <c r="B59" s="1">
        <v>2</v>
      </c>
      <c r="C59" s="27">
        <v>4.16667</v>
      </c>
    </row>
    <row r="60" spans="1:3" ht="15">
      <c r="A60" s="15">
        <v>1554</v>
      </c>
      <c r="B60" s="1">
        <v>2</v>
      </c>
      <c r="C60" s="27">
        <v>4.16667</v>
      </c>
    </row>
    <row r="61" spans="1:3" ht="15">
      <c r="A61" s="15">
        <v>1555</v>
      </c>
      <c r="B61" s="1">
        <v>2</v>
      </c>
      <c r="C61" s="27">
        <v>4.16667</v>
      </c>
    </row>
    <row r="62" spans="1:3" ht="15">
      <c r="A62" s="15">
        <v>1556</v>
      </c>
      <c r="B62" s="1">
        <v>2</v>
      </c>
      <c r="C62" s="27">
        <v>4.16667</v>
      </c>
    </row>
    <row r="63" spans="1:3" ht="15">
      <c r="A63" s="15">
        <v>1557</v>
      </c>
      <c r="B63" s="1">
        <v>2</v>
      </c>
      <c r="C63" s="27">
        <v>4.16667</v>
      </c>
    </row>
    <row r="64" spans="1:3" ht="15">
      <c r="A64" s="15">
        <v>1558</v>
      </c>
      <c r="B64" s="1">
        <v>2</v>
      </c>
      <c r="C64" s="27">
        <v>4.16667</v>
      </c>
    </row>
    <row r="65" spans="1:3" ht="15">
      <c r="A65" s="15">
        <v>1559</v>
      </c>
      <c r="B65" s="1">
        <v>2</v>
      </c>
      <c r="C65" s="27">
        <v>4.16667</v>
      </c>
    </row>
    <row r="66" spans="1:3" ht="15">
      <c r="A66" s="15">
        <v>1560</v>
      </c>
      <c r="B66" s="1">
        <v>2</v>
      </c>
      <c r="C66" s="27">
        <v>4.16667</v>
      </c>
    </row>
    <row r="67" spans="1:3" ht="15">
      <c r="A67" s="15">
        <v>1561</v>
      </c>
      <c r="B67" s="1">
        <v>2</v>
      </c>
      <c r="C67" s="27">
        <v>4.16667</v>
      </c>
    </row>
    <row r="68" spans="1:3" ht="15">
      <c r="A68" s="15">
        <v>1562</v>
      </c>
      <c r="B68" s="1">
        <v>2</v>
      </c>
      <c r="C68" s="27">
        <v>4.16667</v>
      </c>
    </row>
    <row r="69" spans="1:3" ht="15">
      <c r="A69" s="15">
        <v>1563</v>
      </c>
      <c r="B69" s="1">
        <v>3</v>
      </c>
      <c r="C69" s="27">
        <v>4.45</v>
      </c>
    </row>
    <row r="70" spans="1:3" ht="15">
      <c r="A70" s="15">
        <v>1564</v>
      </c>
      <c r="B70" s="1">
        <v>3</v>
      </c>
      <c r="C70" s="27">
        <v>4.45</v>
      </c>
    </row>
    <row r="71" spans="1:3" ht="15">
      <c r="A71" s="15">
        <v>1565</v>
      </c>
      <c r="B71" s="1">
        <v>3</v>
      </c>
      <c r="C71" s="27">
        <v>4.45</v>
      </c>
    </row>
    <row r="72" spans="1:3" ht="15">
      <c r="A72" s="15">
        <v>1566</v>
      </c>
      <c r="B72" s="1">
        <v>3</v>
      </c>
      <c r="C72" s="27">
        <v>4.45</v>
      </c>
    </row>
    <row r="73" spans="1:3" ht="15">
      <c r="A73" s="15">
        <v>1567</v>
      </c>
      <c r="B73" s="1">
        <v>3</v>
      </c>
      <c r="C73" s="27">
        <v>4.45</v>
      </c>
    </row>
    <row r="74" spans="1:3" ht="15">
      <c r="A74" s="15">
        <v>1568</v>
      </c>
      <c r="B74" s="1">
        <v>3</v>
      </c>
      <c r="C74" s="27">
        <v>4.45</v>
      </c>
    </row>
    <row r="75" spans="1:3" ht="15">
      <c r="A75" s="15">
        <v>1569</v>
      </c>
      <c r="B75" s="1">
        <v>3</v>
      </c>
      <c r="C75" s="27">
        <v>4.45</v>
      </c>
    </row>
    <row r="76" spans="1:3" ht="15">
      <c r="A76" s="15">
        <v>1570</v>
      </c>
      <c r="B76" s="1">
        <v>3</v>
      </c>
      <c r="C76" s="27">
        <v>4.45</v>
      </c>
    </row>
    <row r="77" spans="1:3" ht="15">
      <c r="A77" s="15">
        <v>1571</v>
      </c>
      <c r="B77" s="1">
        <v>3</v>
      </c>
      <c r="C77" s="27">
        <v>4.45</v>
      </c>
    </row>
    <row r="78" spans="1:3" ht="15">
      <c r="A78" s="15">
        <v>1572</v>
      </c>
      <c r="B78" s="1">
        <v>3</v>
      </c>
      <c r="C78" s="27">
        <v>4.45</v>
      </c>
    </row>
    <row r="79" spans="1:3" ht="15">
      <c r="A79" s="15">
        <v>1573</v>
      </c>
      <c r="B79" s="1">
        <v>3</v>
      </c>
      <c r="C79" s="27">
        <v>4.45</v>
      </c>
    </row>
    <row r="80" spans="1:3" ht="15">
      <c r="A80" s="15">
        <v>1574</v>
      </c>
      <c r="B80" s="1">
        <v>3</v>
      </c>
      <c r="C80" s="27">
        <v>4.45</v>
      </c>
    </row>
    <row r="81" spans="1:3" ht="15">
      <c r="A81" s="15">
        <v>1575</v>
      </c>
      <c r="B81" s="1">
        <v>3</v>
      </c>
      <c r="C81" s="27">
        <v>4.45</v>
      </c>
    </row>
    <row r="82" spans="1:3" ht="15">
      <c r="A82" s="15">
        <v>1576</v>
      </c>
      <c r="B82" s="1">
        <v>3</v>
      </c>
      <c r="C82" s="27">
        <v>4.45</v>
      </c>
    </row>
    <row r="83" spans="1:3" ht="15">
      <c r="A83" s="15">
        <v>1577</v>
      </c>
      <c r="B83" s="1">
        <v>4</v>
      </c>
      <c r="C83" s="27">
        <v>4.575</v>
      </c>
    </row>
    <row r="84" spans="1:3" ht="15">
      <c r="A84" s="15">
        <v>1578</v>
      </c>
      <c r="B84" s="1">
        <v>4</v>
      </c>
      <c r="C84" s="27">
        <v>4.575</v>
      </c>
    </row>
    <row r="85" spans="1:3" ht="15">
      <c r="A85" s="15">
        <v>1579</v>
      </c>
      <c r="B85" s="1">
        <v>4</v>
      </c>
      <c r="C85" s="27">
        <v>4.575</v>
      </c>
    </row>
    <row r="86" spans="1:3" ht="15">
      <c r="A86" s="15">
        <v>1580</v>
      </c>
      <c r="B86" s="1">
        <v>5</v>
      </c>
      <c r="C86" s="27">
        <v>5.27</v>
      </c>
    </row>
    <row r="87" spans="1:3" ht="15">
      <c r="A87" s="15">
        <v>1581</v>
      </c>
      <c r="B87" s="1">
        <v>4</v>
      </c>
      <c r="C87" s="27">
        <v>4.575</v>
      </c>
    </row>
    <row r="88" spans="1:3" ht="15">
      <c r="A88" s="15">
        <v>1582</v>
      </c>
      <c r="B88" s="1">
        <v>8</v>
      </c>
      <c r="C88" s="27">
        <v>6.05</v>
      </c>
    </row>
    <row r="89" spans="1:3" ht="15">
      <c r="A89" s="15">
        <v>1583</v>
      </c>
      <c r="B89" s="1">
        <v>8</v>
      </c>
      <c r="C89" s="27">
        <v>6.05</v>
      </c>
    </row>
    <row r="90" spans="1:3" ht="15">
      <c r="A90" s="15">
        <v>1584</v>
      </c>
      <c r="B90" s="1">
        <v>17</v>
      </c>
      <c r="C90" s="27">
        <v>7.15</v>
      </c>
    </row>
    <row r="91" spans="1:3" ht="15">
      <c r="A91" s="15">
        <v>1585</v>
      </c>
      <c r="B91" s="1">
        <v>17</v>
      </c>
      <c r="C91" s="27">
        <v>7.08</v>
      </c>
    </row>
    <row r="92" spans="1:3" ht="15">
      <c r="A92" s="15">
        <v>1586</v>
      </c>
      <c r="B92" s="1">
        <v>13</v>
      </c>
      <c r="C92" s="27">
        <v>6.8</v>
      </c>
    </row>
    <row r="93" spans="1:3" ht="15">
      <c r="A93" s="15">
        <v>1587</v>
      </c>
      <c r="B93" s="1">
        <v>17</v>
      </c>
      <c r="C93" s="27">
        <v>7.08</v>
      </c>
    </row>
    <row r="94" spans="1:3" ht="15">
      <c r="A94" s="15">
        <v>1588</v>
      </c>
      <c r="B94" s="1">
        <v>14</v>
      </c>
      <c r="C94" s="27">
        <v>7.09</v>
      </c>
    </row>
    <row r="95" spans="1:3" ht="15">
      <c r="A95" s="15">
        <v>1589</v>
      </c>
      <c r="B95" s="1">
        <v>8</v>
      </c>
      <c r="C95" s="27">
        <v>5.76</v>
      </c>
    </row>
    <row r="96" spans="1:3" ht="15">
      <c r="A96" s="15">
        <v>1590</v>
      </c>
      <c r="B96" s="1">
        <v>6</v>
      </c>
      <c r="C96" s="27">
        <v>5.4</v>
      </c>
    </row>
    <row r="97" spans="1:3" ht="15">
      <c r="A97" s="15">
        <v>1591</v>
      </c>
      <c r="B97" s="1">
        <v>11</v>
      </c>
      <c r="C97" s="27">
        <v>6.58</v>
      </c>
    </row>
    <row r="98" spans="1:3" ht="15">
      <c r="A98" s="15">
        <v>1592</v>
      </c>
      <c r="B98" s="1">
        <v>13</v>
      </c>
      <c r="C98" s="27">
        <v>6.8</v>
      </c>
    </row>
    <row r="99" spans="1:3" ht="15">
      <c r="A99" s="15">
        <v>1593</v>
      </c>
      <c r="B99" s="1">
        <v>6</v>
      </c>
      <c r="C99" s="27">
        <v>5.4</v>
      </c>
    </row>
    <row r="100" spans="1:3" ht="15">
      <c r="A100" s="15">
        <v>1594</v>
      </c>
      <c r="B100" s="1">
        <v>7</v>
      </c>
      <c r="C100" s="27">
        <v>5.76</v>
      </c>
    </row>
    <row r="101" spans="1:3" ht="15">
      <c r="A101" s="15">
        <v>1595</v>
      </c>
      <c r="B101" s="1">
        <v>11</v>
      </c>
      <c r="C101" s="27">
        <v>6.58</v>
      </c>
    </row>
    <row r="102" spans="1:3" ht="15">
      <c r="A102" s="15">
        <v>1596</v>
      </c>
      <c r="B102" s="1">
        <v>9</v>
      </c>
      <c r="C102" s="27">
        <v>6</v>
      </c>
    </row>
    <row r="103" spans="1:3" ht="15">
      <c r="A103" s="15">
        <v>1597</v>
      </c>
      <c r="B103" s="1">
        <v>10</v>
      </c>
      <c r="C103" s="27">
        <v>6.13</v>
      </c>
    </row>
    <row r="104" spans="1:3" ht="15">
      <c r="A104" s="15">
        <v>1598</v>
      </c>
      <c r="B104" s="1">
        <v>12</v>
      </c>
      <c r="C104" s="27">
        <v>6.77</v>
      </c>
    </row>
    <row r="105" spans="1:3" ht="15">
      <c r="A105" s="15">
        <v>1599</v>
      </c>
      <c r="B105" s="1">
        <v>10</v>
      </c>
      <c r="C105" s="27">
        <v>6.53</v>
      </c>
    </row>
    <row r="106" spans="1:3" ht="15">
      <c r="A106" s="15">
        <v>1600</v>
      </c>
      <c r="B106" s="1">
        <v>11</v>
      </c>
      <c r="C106" s="27">
        <v>6.85</v>
      </c>
    </row>
    <row r="107" spans="1:3" ht="15">
      <c r="A107" s="15">
        <v>1601</v>
      </c>
      <c r="B107" s="1">
        <v>9</v>
      </c>
      <c r="C107" s="27">
        <v>5.92</v>
      </c>
    </row>
    <row r="108" spans="1:3" ht="15">
      <c r="A108" s="15">
        <v>1602</v>
      </c>
      <c r="B108" s="1">
        <v>10</v>
      </c>
      <c r="C108" s="27">
        <v>6.33</v>
      </c>
    </row>
    <row r="109" spans="1:3" ht="15">
      <c r="A109" s="15">
        <v>1603</v>
      </c>
      <c r="B109" s="1">
        <v>10</v>
      </c>
      <c r="C109" s="27">
        <v>6.33</v>
      </c>
    </row>
    <row r="110" spans="1:3" ht="15">
      <c r="A110" s="15">
        <v>1604</v>
      </c>
      <c r="B110" s="1">
        <v>4</v>
      </c>
      <c r="C110" s="27">
        <v>6.82</v>
      </c>
    </row>
    <row r="111" spans="1:3" ht="15">
      <c r="A111" s="15">
        <v>1605</v>
      </c>
      <c r="B111" s="1">
        <v>5</v>
      </c>
      <c r="C111" s="27">
        <v>5.26</v>
      </c>
    </row>
    <row r="112" spans="1:3" ht="15">
      <c r="A112" s="15">
        <v>1606</v>
      </c>
      <c r="B112" s="1">
        <v>5</v>
      </c>
      <c r="C112" s="27">
        <v>5.26</v>
      </c>
    </row>
    <row r="113" spans="1:3" ht="15">
      <c r="A113" s="15">
        <v>1607</v>
      </c>
      <c r="B113" s="1">
        <v>5</v>
      </c>
      <c r="C113" s="27">
        <v>5.26</v>
      </c>
    </row>
    <row r="114" spans="1:3" ht="15">
      <c r="A114" s="15">
        <v>1608</v>
      </c>
      <c r="B114" s="1">
        <v>5</v>
      </c>
      <c r="C114" s="27">
        <v>5.26</v>
      </c>
    </row>
    <row r="115" spans="1:3" ht="15">
      <c r="A115" s="15">
        <v>1609</v>
      </c>
      <c r="B115" s="1">
        <v>5</v>
      </c>
      <c r="C115" s="27">
        <v>5.26</v>
      </c>
    </row>
    <row r="116" spans="1:3" ht="15">
      <c r="A116" s="15">
        <v>1610</v>
      </c>
      <c r="B116" s="1">
        <v>5</v>
      </c>
      <c r="C116" s="27">
        <v>5.26</v>
      </c>
    </row>
    <row r="117" spans="1:3" ht="15">
      <c r="A117" s="15">
        <v>1611</v>
      </c>
      <c r="B117" s="1">
        <v>5</v>
      </c>
      <c r="C117" s="27">
        <v>5.26</v>
      </c>
    </row>
    <row r="118" spans="1:3" ht="15">
      <c r="A118" s="15">
        <v>1612</v>
      </c>
      <c r="B118" s="1">
        <v>19</v>
      </c>
      <c r="C118" s="27">
        <v>6.6</v>
      </c>
    </row>
    <row r="119" spans="1:3" ht="15">
      <c r="A119" s="15">
        <v>1613</v>
      </c>
      <c r="B119" s="1">
        <v>19</v>
      </c>
      <c r="C119" s="27">
        <v>6.6</v>
      </c>
    </row>
    <row r="120" spans="1:3" ht="15">
      <c r="A120" s="15">
        <v>1614</v>
      </c>
      <c r="B120" s="1">
        <v>24</v>
      </c>
      <c r="C120" s="27">
        <v>6.76</v>
      </c>
    </row>
    <row r="121" ht="15">
      <c r="A121" s="15">
        <v>1615</v>
      </c>
    </row>
    <row r="122" ht="15">
      <c r="A122" s="15">
        <v>1616</v>
      </c>
    </row>
    <row r="123" ht="15">
      <c r="A123" s="15">
        <v>1617</v>
      </c>
    </row>
    <row r="124" ht="15">
      <c r="A124" s="15">
        <v>1618</v>
      </c>
    </row>
    <row r="125" ht="15">
      <c r="A125" s="15">
        <v>1619</v>
      </c>
    </row>
    <row r="126" ht="15">
      <c r="A126" s="15">
        <v>1620</v>
      </c>
    </row>
    <row r="127" ht="15">
      <c r="A127" s="15">
        <v>1621</v>
      </c>
    </row>
    <row r="128" ht="15">
      <c r="A128" s="15">
        <v>1622</v>
      </c>
    </row>
    <row r="129" ht="15">
      <c r="A129" s="15">
        <v>1623</v>
      </c>
    </row>
    <row r="130" ht="15">
      <c r="A130" s="15">
        <v>1624</v>
      </c>
    </row>
    <row r="131" ht="15">
      <c r="A131" s="15">
        <v>1625</v>
      </c>
    </row>
    <row r="132" spans="1:3" ht="15">
      <c r="A132" s="15">
        <v>1626</v>
      </c>
      <c r="B132" s="1">
        <v>11</v>
      </c>
      <c r="C132" s="27">
        <v>7.21</v>
      </c>
    </row>
    <row r="133" spans="1:3" ht="15">
      <c r="A133" s="15">
        <v>1627</v>
      </c>
      <c r="B133" s="1">
        <v>18</v>
      </c>
      <c r="C133" s="27">
        <v>7.18</v>
      </c>
    </row>
    <row r="134" spans="1:3" ht="15">
      <c r="A134" s="15">
        <v>1628</v>
      </c>
      <c r="B134" s="1">
        <v>15</v>
      </c>
      <c r="C134" s="27">
        <v>7.15</v>
      </c>
    </row>
    <row r="135" spans="1:3" ht="15">
      <c r="A135" s="15">
        <v>1629</v>
      </c>
      <c r="B135" s="1">
        <v>16</v>
      </c>
      <c r="C135" s="27">
        <v>7.14</v>
      </c>
    </row>
    <row r="136" spans="1:3" ht="15">
      <c r="A136" s="15">
        <v>1630</v>
      </c>
      <c r="B136" s="1">
        <v>21</v>
      </c>
      <c r="C136" s="27">
        <v>7.2</v>
      </c>
    </row>
    <row r="137" spans="1:3" ht="15">
      <c r="A137" s="15">
        <v>1631</v>
      </c>
      <c r="B137" s="1">
        <v>25</v>
      </c>
      <c r="C137" s="27">
        <v>7.17</v>
      </c>
    </row>
    <row r="138" spans="1:3" ht="15">
      <c r="A138" s="15">
        <v>1632</v>
      </c>
      <c r="B138" s="1">
        <v>25</v>
      </c>
      <c r="C138" s="27">
        <v>7.25</v>
      </c>
    </row>
    <row r="139" spans="1:3" ht="15">
      <c r="A139" s="15">
        <v>1633</v>
      </c>
      <c r="B139" s="1">
        <v>23</v>
      </c>
      <c r="C139" s="27">
        <v>7.23</v>
      </c>
    </row>
    <row r="140" spans="1:3" ht="15">
      <c r="A140" s="15">
        <v>1634</v>
      </c>
      <c r="B140" s="1">
        <v>20</v>
      </c>
      <c r="C140" s="27">
        <v>7.16</v>
      </c>
    </row>
    <row r="141" spans="1:3" ht="15">
      <c r="A141" s="15">
        <v>1635</v>
      </c>
      <c r="B141" s="1">
        <v>23</v>
      </c>
      <c r="C141" s="27">
        <v>7.23</v>
      </c>
    </row>
    <row r="142" spans="1:3" ht="15">
      <c r="A142" s="15">
        <v>1636</v>
      </c>
      <c r="B142" s="1">
        <v>24</v>
      </c>
      <c r="C142" s="27">
        <v>7.22</v>
      </c>
    </row>
    <row r="143" spans="1:3" ht="15">
      <c r="A143" s="15">
        <v>1637</v>
      </c>
      <c r="B143" s="1">
        <v>29</v>
      </c>
      <c r="C143" s="27">
        <v>7.25</v>
      </c>
    </row>
    <row r="144" spans="1:3" ht="15">
      <c r="A144" s="15">
        <v>1638</v>
      </c>
      <c r="B144" s="1">
        <v>28</v>
      </c>
      <c r="C144" s="27">
        <v>7.39</v>
      </c>
    </row>
    <row r="145" spans="1:3" ht="15">
      <c r="A145" s="15">
        <v>1639</v>
      </c>
      <c r="B145" s="1">
        <v>28</v>
      </c>
      <c r="C145" s="27">
        <v>7.39</v>
      </c>
    </row>
    <row r="146" spans="1:3" ht="15">
      <c r="A146" s="15">
        <v>1640</v>
      </c>
      <c r="B146" s="1">
        <v>28</v>
      </c>
      <c r="C146" s="27">
        <v>7.39</v>
      </c>
    </row>
    <row r="147" spans="1:3" ht="15">
      <c r="A147" s="15">
        <v>1641</v>
      </c>
      <c r="B147" s="1">
        <v>39</v>
      </c>
      <c r="C147" s="27">
        <v>7.76</v>
      </c>
    </row>
    <row r="148" ht="15">
      <c r="A148" s="15">
        <v>1642</v>
      </c>
    </row>
    <row r="149" ht="15">
      <c r="A149" s="15">
        <v>1643</v>
      </c>
    </row>
    <row r="150" ht="15">
      <c r="A150" s="15">
        <v>1644</v>
      </c>
    </row>
    <row r="151" ht="15">
      <c r="A151" s="15">
        <v>1645</v>
      </c>
    </row>
    <row r="152" ht="15">
      <c r="A152" s="15">
        <v>1646</v>
      </c>
    </row>
    <row r="153" spans="1:3" ht="15">
      <c r="A153" s="15">
        <v>1647</v>
      </c>
      <c r="B153" s="1">
        <v>16</v>
      </c>
      <c r="C153" s="27">
        <v>8.06</v>
      </c>
    </row>
    <row r="154" spans="1:3" ht="15">
      <c r="A154" s="15">
        <v>1648</v>
      </c>
      <c r="B154" s="1">
        <v>15</v>
      </c>
      <c r="C154" s="27">
        <v>7.6</v>
      </c>
    </row>
    <row r="155" spans="1:3" ht="15">
      <c r="A155" s="15">
        <v>1649</v>
      </c>
      <c r="B155" s="1">
        <v>12</v>
      </c>
      <c r="C155" s="27">
        <v>7.58</v>
      </c>
    </row>
    <row r="156" spans="1:3" ht="15">
      <c r="A156" s="15">
        <v>1650</v>
      </c>
      <c r="B156" s="1">
        <v>12</v>
      </c>
      <c r="C156" s="27">
        <v>7.5</v>
      </c>
    </row>
    <row r="157" spans="1:3" ht="15">
      <c r="A157" s="15">
        <v>1651</v>
      </c>
      <c r="B157" s="1">
        <v>12</v>
      </c>
      <c r="C157" s="27">
        <v>7.5</v>
      </c>
    </row>
    <row r="158" spans="1:3" ht="15">
      <c r="A158" s="15">
        <v>1652</v>
      </c>
      <c r="B158" s="1">
        <v>11</v>
      </c>
      <c r="C158" s="27">
        <v>7.36</v>
      </c>
    </row>
    <row r="159" spans="1:3" ht="15">
      <c r="A159" s="15">
        <v>1653</v>
      </c>
      <c r="B159" s="1">
        <v>11</v>
      </c>
      <c r="C159" s="27">
        <v>7.36</v>
      </c>
    </row>
    <row r="160" spans="1:3" ht="15">
      <c r="A160" s="15">
        <v>1654</v>
      </c>
      <c r="B160" s="1">
        <v>8</v>
      </c>
      <c r="C160" s="27">
        <v>7.5</v>
      </c>
    </row>
    <row r="161" spans="1:3" ht="15">
      <c r="A161" s="15">
        <v>1655</v>
      </c>
      <c r="B161" s="1">
        <v>8</v>
      </c>
      <c r="C161" s="27">
        <v>7.5</v>
      </c>
    </row>
    <row r="162" spans="1:3" ht="15">
      <c r="A162" s="15">
        <v>1656</v>
      </c>
      <c r="B162" s="1">
        <v>13</v>
      </c>
      <c r="C162" s="27">
        <v>7.46</v>
      </c>
    </row>
    <row r="163" spans="1:3" ht="15">
      <c r="A163" s="15">
        <v>1657</v>
      </c>
      <c r="B163" s="1">
        <v>11</v>
      </c>
      <c r="C163" s="27">
        <v>7.36</v>
      </c>
    </row>
    <row r="164" spans="1:3" ht="15">
      <c r="A164" s="15">
        <v>1658</v>
      </c>
      <c r="B164" s="1">
        <v>8</v>
      </c>
      <c r="C164" s="27">
        <v>7.25</v>
      </c>
    </row>
    <row r="165" spans="1:3" ht="15">
      <c r="A165" s="15">
        <v>1659</v>
      </c>
      <c r="B165" s="1">
        <v>8</v>
      </c>
      <c r="C165" s="27">
        <v>7.25</v>
      </c>
    </row>
    <row r="166" spans="1:3" ht="15">
      <c r="A166" s="15">
        <v>1660</v>
      </c>
      <c r="B166" s="1">
        <v>6</v>
      </c>
      <c r="C166" s="27">
        <v>7.33</v>
      </c>
    </row>
    <row r="167" spans="1:3" ht="15">
      <c r="A167" s="15">
        <v>1661</v>
      </c>
      <c r="B167" s="1">
        <v>3</v>
      </c>
      <c r="C167" s="27">
        <v>7</v>
      </c>
    </row>
    <row r="168" spans="1:3" ht="15">
      <c r="A168" s="15">
        <v>1662</v>
      </c>
      <c r="B168" s="1">
        <v>1</v>
      </c>
      <c r="C168" s="27">
        <v>7</v>
      </c>
    </row>
    <row r="169" spans="1:3" ht="15">
      <c r="A169" s="15">
        <v>1663</v>
      </c>
      <c r="B169" s="1">
        <v>2</v>
      </c>
      <c r="C169" s="27">
        <v>7</v>
      </c>
    </row>
    <row r="170" spans="1:3" ht="15">
      <c r="A170" s="15">
        <v>1664</v>
      </c>
      <c r="B170" s="1">
        <v>1</v>
      </c>
      <c r="C170" s="27">
        <v>7</v>
      </c>
    </row>
    <row r="171" spans="1:3" ht="15">
      <c r="A171" s="15">
        <v>1665</v>
      </c>
      <c r="B171" s="1">
        <v>2</v>
      </c>
      <c r="C171" s="27">
        <v>7.5</v>
      </c>
    </row>
    <row r="172" spans="1:3" ht="15">
      <c r="A172" s="15">
        <v>1666</v>
      </c>
      <c r="B172" s="1">
        <v>5</v>
      </c>
      <c r="C172" s="27">
        <v>7.6</v>
      </c>
    </row>
    <row r="173" spans="1:3" ht="15">
      <c r="A173" s="15">
        <v>1667</v>
      </c>
      <c r="B173" s="1">
        <v>4</v>
      </c>
      <c r="C173" s="27">
        <v>7.8</v>
      </c>
    </row>
    <row r="174" spans="1:3" ht="15">
      <c r="A174" s="15">
        <v>1668</v>
      </c>
      <c r="B174" s="1">
        <v>4</v>
      </c>
      <c r="C174" s="27">
        <v>7.75</v>
      </c>
    </row>
    <row r="175" spans="1:3" ht="15">
      <c r="A175" s="15">
        <v>1669</v>
      </c>
      <c r="B175" s="1">
        <v>8</v>
      </c>
      <c r="C175" s="27">
        <v>7.75</v>
      </c>
    </row>
    <row r="176" spans="1:3" ht="15">
      <c r="A176" s="15">
        <v>1670</v>
      </c>
      <c r="B176" s="1">
        <v>10</v>
      </c>
      <c r="C176" s="27">
        <v>7.7</v>
      </c>
    </row>
    <row r="177" spans="1:3" ht="15">
      <c r="A177" s="15">
        <v>1671</v>
      </c>
      <c r="B177" s="1">
        <v>11</v>
      </c>
      <c r="C177" s="27">
        <v>7.8</v>
      </c>
    </row>
    <row r="178" spans="1:3" ht="15">
      <c r="A178" s="15">
        <v>1672</v>
      </c>
      <c r="B178" s="1">
        <v>7</v>
      </c>
      <c r="C178" s="27">
        <v>7.9</v>
      </c>
    </row>
    <row r="179" spans="1:3" ht="15">
      <c r="A179" s="15">
        <v>1673</v>
      </c>
      <c r="B179" s="1">
        <v>13</v>
      </c>
      <c r="C179" s="27">
        <v>7.66</v>
      </c>
    </row>
    <row r="180" spans="1:3" ht="15">
      <c r="A180" s="15">
        <v>1674</v>
      </c>
      <c r="B180" s="1">
        <v>9</v>
      </c>
      <c r="C180" s="27">
        <v>7.5</v>
      </c>
    </row>
    <row r="181" spans="1:3" ht="15">
      <c r="A181" s="15">
        <v>1675</v>
      </c>
      <c r="B181" s="1">
        <v>10</v>
      </c>
      <c r="C181" s="27">
        <v>7.4</v>
      </c>
    </row>
    <row r="182" spans="1:3" ht="15">
      <c r="A182" s="15">
        <v>1676</v>
      </c>
      <c r="B182" s="1">
        <v>13</v>
      </c>
      <c r="C182" s="27">
        <v>7.76</v>
      </c>
    </row>
    <row r="183" spans="1:3" ht="15">
      <c r="A183" s="15">
        <v>1677</v>
      </c>
      <c r="B183" s="1">
        <v>18</v>
      </c>
      <c r="C183" s="27">
        <v>7.72</v>
      </c>
    </row>
    <row r="184" spans="1:3" ht="15">
      <c r="A184" s="15">
        <v>1678</v>
      </c>
      <c r="B184" s="1">
        <v>21</v>
      </c>
      <c r="C184" s="27">
        <v>7.4</v>
      </c>
    </row>
    <row r="185" spans="1:3" ht="15">
      <c r="A185" s="15">
        <v>1679</v>
      </c>
      <c r="B185" s="1">
        <v>14</v>
      </c>
      <c r="C185" s="27">
        <v>7.7</v>
      </c>
    </row>
    <row r="186" spans="1:3" ht="15">
      <c r="A186" s="15">
        <v>1680</v>
      </c>
      <c r="B186" s="1">
        <v>13</v>
      </c>
      <c r="C186" s="27">
        <v>7.76</v>
      </c>
    </row>
    <row r="187" spans="1:3" ht="15">
      <c r="A187" s="15">
        <v>1681</v>
      </c>
      <c r="B187" s="1">
        <v>12</v>
      </c>
      <c r="C187" s="27">
        <v>7.66</v>
      </c>
    </row>
    <row r="188" spans="1:3" ht="15">
      <c r="A188" s="15">
        <v>1682</v>
      </c>
      <c r="B188" s="1">
        <v>15</v>
      </c>
      <c r="C188" s="27">
        <v>7.8</v>
      </c>
    </row>
    <row r="189" spans="1:3" ht="15">
      <c r="A189" s="15">
        <v>1683</v>
      </c>
      <c r="B189" s="1">
        <v>16</v>
      </c>
      <c r="C189" s="27">
        <v>7.8</v>
      </c>
    </row>
    <row r="190" spans="1:3" ht="15">
      <c r="A190" s="15">
        <v>1684</v>
      </c>
      <c r="B190" s="1">
        <v>12</v>
      </c>
      <c r="C190" s="27">
        <v>7.75</v>
      </c>
    </row>
    <row r="191" spans="1:3" ht="15">
      <c r="A191" s="15">
        <v>1685</v>
      </c>
      <c r="B191" s="1">
        <v>16</v>
      </c>
      <c r="C191" s="27">
        <v>7.8</v>
      </c>
    </row>
    <row r="192" spans="1:3" ht="15">
      <c r="A192" s="15">
        <v>1686</v>
      </c>
      <c r="B192" s="1">
        <v>15</v>
      </c>
      <c r="C192" s="27">
        <v>7.8</v>
      </c>
    </row>
    <row r="193" spans="1:3" ht="15">
      <c r="A193" s="15">
        <v>1687</v>
      </c>
      <c r="B193" s="1">
        <v>9</v>
      </c>
      <c r="C193" s="27">
        <v>7.89</v>
      </c>
    </row>
    <row r="194" spans="1:3" ht="15">
      <c r="A194" s="15">
        <v>1688</v>
      </c>
      <c r="B194" s="1">
        <v>12</v>
      </c>
      <c r="C194" s="27">
        <v>7.75</v>
      </c>
    </row>
    <row r="195" spans="1:3" ht="15">
      <c r="A195" s="15">
        <v>1689</v>
      </c>
      <c r="B195" s="1">
        <v>4</v>
      </c>
      <c r="C195" s="27">
        <v>8</v>
      </c>
    </row>
    <row r="196" spans="1:3" ht="15">
      <c r="A196" s="15">
        <v>1690</v>
      </c>
      <c r="B196" s="1">
        <v>1</v>
      </c>
      <c r="C196" s="27">
        <v>8</v>
      </c>
    </row>
    <row r="197" spans="1:3" ht="15">
      <c r="A197" s="15">
        <v>1691</v>
      </c>
      <c r="B197" s="1">
        <v>4</v>
      </c>
      <c r="C197" s="27">
        <v>6.75</v>
      </c>
    </row>
    <row r="198" spans="1:3" ht="15">
      <c r="A198" s="15">
        <v>1692</v>
      </c>
      <c r="B198" s="1">
        <v>9</v>
      </c>
      <c r="C198" s="27">
        <v>7.4</v>
      </c>
    </row>
    <row r="199" spans="1:3" ht="15">
      <c r="A199" s="15">
        <v>1693</v>
      </c>
      <c r="B199" s="1">
        <v>6</v>
      </c>
      <c r="C199" s="27">
        <v>7.66</v>
      </c>
    </row>
    <row r="200" spans="1:3" ht="15">
      <c r="A200" s="15">
        <v>1694</v>
      </c>
      <c r="B200" s="1">
        <v>11</v>
      </c>
      <c r="C200" s="27">
        <v>7.33</v>
      </c>
    </row>
    <row r="201" spans="1:3" ht="15">
      <c r="A201" s="15">
        <v>1695</v>
      </c>
      <c r="B201" s="1">
        <v>11</v>
      </c>
      <c r="C201" s="27">
        <v>7.66</v>
      </c>
    </row>
    <row r="202" spans="1:3" ht="15">
      <c r="A202" s="15">
        <v>1696</v>
      </c>
      <c r="B202" s="1">
        <v>7</v>
      </c>
      <c r="C202" s="27">
        <v>7.7</v>
      </c>
    </row>
    <row r="203" spans="1:3" ht="15">
      <c r="A203" s="15">
        <v>1697</v>
      </c>
      <c r="B203" s="1">
        <v>21</v>
      </c>
      <c r="C203" s="27">
        <v>7.62</v>
      </c>
    </row>
    <row r="204" spans="1:3" ht="15">
      <c r="A204" s="15">
        <v>1698</v>
      </c>
      <c r="B204" s="1">
        <v>1</v>
      </c>
      <c r="C204" s="27">
        <v>7</v>
      </c>
    </row>
    <row r="205" spans="1:3" ht="15">
      <c r="A205" s="15">
        <v>1699</v>
      </c>
      <c r="B205" s="1">
        <v>2</v>
      </c>
      <c r="C205" s="27">
        <v>7.5</v>
      </c>
    </row>
    <row r="206" spans="1:3" ht="15">
      <c r="A206" s="16">
        <v>1700</v>
      </c>
      <c r="B206" s="1">
        <v>1</v>
      </c>
      <c r="C206" s="27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dcterms:created xsi:type="dcterms:W3CDTF">2000-08-15T18:04:30Z</dcterms:created>
  <dcterms:modified xsi:type="dcterms:W3CDTF">2000-08-15T19:49:55Z</dcterms:modified>
  <cp:category/>
  <cp:version/>
  <cp:contentType/>
  <cp:contentStatus/>
</cp:coreProperties>
</file>