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260" windowWidth="19980" windowHeight="11240" activeTab="0"/>
  </bookViews>
  <sheets>
    <sheet name="prices 1600-1938" sheetId="1" r:id="rId1"/>
    <sheet name="wages, in grain" sheetId="2" r:id="rId2"/>
    <sheet name="consumption bundles 1819" sheetId="3" r:id="rId3"/>
  </sheets>
  <definedNames/>
  <calcPr fullCalcOnLoad="1"/>
</workbook>
</file>

<file path=xl/sharedStrings.xml><?xml version="1.0" encoding="utf-8"?>
<sst xmlns="http://schemas.openxmlformats.org/spreadsheetml/2006/main" count="212" uniqueCount="134">
  <si>
    <t>(A.) Reciprocals of food prices, in seers per rupee (i.e. prices of currency, in food units).</t>
  </si>
  <si>
    <t>Use 1 weight seer = 0.9331 kilogram.</t>
  </si>
  <si>
    <t>Use Robert C. Allen's conversion of one rupee = 11.07284 grams of pure silver up through 1820,</t>
  </si>
  <si>
    <t>and then the exchange rates for 1823 on from the rupee exchange rate file (gpih.ucdavis.edu).</t>
  </si>
  <si>
    <t>Grams of</t>
  </si>
  <si>
    <t>silver</t>
  </si>
  <si>
    <t>per rupee</t>
  </si>
  <si>
    <t>£</t>
  </si>
  <si>
    <t>sterling</t>
  </si>
  <si>
    <t>(1823-1830)</t>
  </si>
  <si>
    <t>c 1594</t>
  </si>
  <si>
    <t>c 1630</t>
  </si>
  <si>
    <t>1901-05</t>
  </si>
  <si>
    <t>Money wages</t>
  </si>
  <si>
    <t>2 dams</t>
  </si>
  <si>
    <t>6.5 dams</t>
  </si>
  <si>
    <t>5.5 pice</t>
  </si>
  <si>
    <t>11 pice</t>
  </si>
  <si>
    <t>c 1700</t>
  </si>
  <si>
    <t>Calcutta</t>
  </si>
  <si>
    <t>N. Bihar</t>
  </si>
  <si>
    <t>1.25 pice</t>
  </si>
  <si>
    <t>7.5 pice</t>
  </si>
  <si>
    <r>
      <t xml:space="preserve">Housing with upper stories (2-3 in village) with cost = 1000 rupees or </t>
    </r>
    <r>
      <rPr>
        <i/>
        <sz val="12"/>
        <rFont val="Times New Roman"/>
        <family val="0"/>
      </rPr>
      <t>10.78 kg. of silver</t>
    </r>
    <r>
      <rPr>
        <sz val="12"/>
        <rFont val="Times New Roman"/>
        <family val="0"/>
      </rPr>
      <t>.</t>
    </r>
  </si>
  <si>
    <t>Poorest households:</t>
  </si>
  <si>
    <r>
      <t xml:space="preserve">Grass covered house 3.5 m. by 1.5 m. with cost = 30 rupees or </t>
    </r>
    <r>
      <rPr>
        <i/>
        <sz val="12"/>
        <rFont val="Times New Roman"/>
        <family val="0"/>
      </rPr>
      <t>0.32 kg. of silver</t>
    </r>
    <r>
      <rPr>
        <sz val="12"/>
        <rFont val="Times New Roman"/>
        <family val="0"/>
      </rPr>
      <t>.</t>
    </r>
  </si>
  <si>
    <t>Source: Mukerjee, pp. 48-54.</t>
  </si>
  <si>
    <t>Food prices in North India, c1600 - 1938</t>
  </si>
  <si>
    <t>Peter Lindert</t>
  </si>
  <si>
    <t>Year</t>
  </si>
  <si>
    <r>
      <t xml:space="preserve">Source: Radhakamal Mukerjee, </t>
    </r>
    <r>
      <rPr>
        <i/>
        <sz val="12"/>
        <rFont val="Times New Roman"/>
        <family val="0"/>
      </rPr>
      <t>The Economic History of India: 1600-1800.</t>
    </r>
    <r>
      <rPr>
        <sz val="12"/>
        <rFont val="Times New Roman"/>
        <family val="0"/>
      </rPr>
      <t xml:space="preserve">  London: Longmans, Green &amp; Co., 1945, pp. 45-46.</t>
    </r>
  </si>
  <si>
    <t>Philip Khan July 2005</t>
  </si>
  <si>
    <t>PUNE REGION (INDIA)</t>
  </si>
  <si>
    <r>
      <t>Source = V.D. Divekar,</t>
    </r>
    <r>
      <rPr>
        <i/>
        <sz val="12"/>
        <rFont val="Times New Roman"/>
        <family val="0"/>
      </rPr>
      <t xml:space="preserve"> Prices and Wages in Pune Region in a Period of Transition, 1805-1830 AD</t>
    </r>
    <r>
      <rPr>
        <sz val="12"/>
        <rFont val="Times New Roman"/>
        <family val="0"/>
      </rPr>
      <t xml:space="preserve">. </t>
    </r>
  </si>
  <si>
    <t>Pune: Gokhale Institute of Politics and Economics, 1989.</t>
  </si>
  <si>
    <t>Cost of living in the village of Loni (18 kilometers from Pune) as observed by Thomas Coats, July 1819</t>
  </si>
  <si>
    <t>Details of the village of Loni (typical of villages in Pune region)</t>
  </si>
  <si>
    <t>Population: 568</t>
  </si>
  <si>
    <t>Houses: 107</t>
  </si>
  <si>
    <t>Shops: 5</t>
  </si>
  <si>
    <t>Total domesticated animals: 541</t>
  </si>
  <si>
    <t>Oxen and bulls: 220</t>
  </si>
  <si>
    <t>Cows: 156</t>
  </si>
  <si>
    <t>Buffaloes: 17</t>
  </si>
  <si>
    <t>Calves: 37</t>
  </si>
  <si>
    <t>Horses and ponies: 29</t>
  </si>
  <si>
    <t>Asses: 3</t>
  </si>
  <si>
    <t>Camel: 1</t>
  </si>
  <si>
    <t>Goats and sheep: 28</t>
  </si>
  <si>
    <t>Dogs: 50</t>
  </si>
  <si>
    <t>Other information:</t>
  </si>
  <si>
    <r>
      <t xml:space="preserve">The price of a cow = 15-16 rupees each or </t>
    </r>
    <r>
      <rPr>
        <i/>
        <sz val="12"/>
        <rFont val="Times New Roman"/>
        <family val="0"/>
      </rPr>
      <t>approx. 167.09 grams of silver.</t>
    </r>
  </si>
  <si>
    <r>
      <t xml:space="preserve">A pair of the best oxen = 80-100 rupees or </t>
    </r>
    <r>
      <rPr>
        <i/>
        <sz val="12"/>
        <rFont val="Times New Roman"/>
        <family val="0"/>
      </rPr>
      <t>862.4-1078 grams of silver</t>
    </r>
    <r>
      <rPr>
        <sz val="12"/>
        <rFont val="Times New Roman"/>
        <family val="0"/>
      </rPr>
      <t>.</t>
    </r>
  </si>
  <si>
    <r>
      <t xml:space="preserve">A pair of mediocre quality oxen = 40-60 rupees or </t>
    </r>
    <r>
      <rPr>
        <i/>
        <sz val="12"/>
        <rFont val="Times New Roman"/>
        <family val="0"/>
      </rPr>
      <t>431.2-646.8 grams of silver</t>
    </r>
    <r>
      <rPr>
        <sz val="12"/>
        <rFont val="Times New Roman"/>
        <family val="0"/>
      </rPr>
      <t>.</t>
    </r>
  </si>
  <si>
    <t>(B.) Food prices, in rupees per seer</t>
  </si>
  <si>
    <t>(C.) Food prices, in grams of pure silver per kilogram</t>
  </si>
  <si>
    <t>30 pice</t>
  </si>
  <si>
    <t>1.125 annas</t>
  </si>
  <si>
    <t>2.5 annas</t>
  </si>
  <si>
    <t>1.375 annas</t>
  </si>
  <si>
    <t>1.875 annas</t>
  </si>
  <si>
    <t>3.5 annas</t>
  </si>
  <si>
    <t>2 annas</t>
  </si>
  <si>
    <t>4 annas</t>
  </si>
  <si>
    <t>2.25 annas</t>
  </si>
  <si>
    <t>4.5 annas</t>
  </si>
  <si>
    <t>4.75 annas</t>
  </si>
  <si>
    <t>7 annas</t>
  </si>
  <si>
    <t>3.75 annas</t>
  </si>
  <si>
    <t>9 annas</t>
  </si>
  <si>
    <t>3 annas</t>
  </si>
  <si>
    <t>For alternative comparisons of laborers' purchasing power, 1595 vs. 19th century,</t>
  </si>
  <si>
    <t xml:space="preserve">see the "Wages' purchasing power" worksheet of the "Mughal Empire c1595 &amp; later" file, again gpih.ucdavis.edu .  </t>
  </si>
  <si>
    <t>Using 1 weight seer = 0.9331 kg,</t>
  </si>
  <si>
    <t>(Year,</t>
  </si>
  <si>
    <t>central)</t>
  </si>
  <si>
    <t>Unskilled labor</t>
  </si>
  <si>
    <r>
      <t>Real wages in kilograms</t>
    </r>
    <r>
      <rPr>
        <sz val="12"/>
        <rFont val="Times New Roman"/>
        <family val="0"/>
      </rPr>
      <t xml:space="preserve"> of each grain:</t>
    </r>
  </si>
  <si>
    <r>
      <t>Real wages in seers</t>
    </r>
    <r>
      <rPr>
        <sz val="12"/>
        <rFont val="Times New Roman"/>
        <family val="0"/>
      </rPr>
      <t xml:space="preserve"> of each grain:</t>
    </r>
  </si>
  <si>
    <t>Skilled labor</t>
  </si>
  <si>
    <t>A cultivator with 8 oxen (sufficient to keep two ploughs going) was in very good circumstances.</t>
  </si>
  <si>
    <r>
      <t xml:space="preserve">A good bullock carried about 100 seers, 18-20 miles a day which is equal to </t>
    </r>
    <r>
      <rPr>
        <i/>
        <sz val="12"/>
        <rFont val="Times New Roman"/>
        <family val="0"/>
      </rPr>
      <t>93.31 kg., approx. 29-32 km</t>
    </r>
    <r>
      <rPr>
        <sz val="12"/>
        <rFont val="Times New Roman"/>
        <family val="0"/>
      </rPr>
      <t>.</t>
    </r>
  </si>
  <si>
    <t>Typical daily food consumption</t>
  </si>
  <si>
    <t>A cultivator and his wife</t>
  </si>
  <si>
    <t>Food</t>
  </si>
  <si>
    <r>
      <t>Price</t>
    </r>
    <r>
      <rPr>
        <sz val="12"/>
        <rFont val="Times New Roman"/>
        <family val="0"/>
      </rPr>
      <t>*</t>
    </r>
  </si>
  <si>
    <t>Grain (2 seers)</t>
  </si>
  <si>
    <t>8 pice</t>
  </si>
  <si>
    <t>Vegatables</t>
  </si>
  <si>
    <t>2 pice</t>
  </si>
  <si>
    <t>Split pulse</t>
  </si>
  <si>
    <t>Fuel</t>
  </si>
  <si>
    <t>1 pice</t>
  </si>
  <si>
    <t>Tobacco</t>
  </si>
  <si>
    <t>0.5 pice</t>
  </si>
  <si>
    <r>
      <t>Total cost</t>
    </r>
    <r>
      <rPr>
        <sz val="12"/>
        <rFont val="Times New Roman"/>
        <family val="0"/>
      </rPr>
      <t xml:space="preserve">: 13.5 pice/day or 6.33 rupees/month which is equal to </t>
    </r>
    <r>
      <rPr>
        <i/>
        <sz val="12"/>
        <rFont val="Times New Roman"/>
        <family val="0"/>
      </rPr>
      <t>2.3 grams Ag./day or 68.2 grams Ag./month</t>
    </r>
    <r>
      <rPr>
        <sz val="12"/>
        <rFont val="Times New Roman"/>
        <family val="0"/>
      </rPr>
      <t>.</t>
    </r>
  </si>
  <si>
    <t>A brahman and his wife</t>
  </si>
  <si>
    <t>Price</t>
  </si>
  <si>
    <t>Rice (1 seer)</t>
  </si>
  <si>
    <t>Bajra or jowar (1 seer)</t>
  </si>
  <si>
    <t>6 pice</t>
  </si>
  <si>
    <t>Split pulse (0.66 seer)</t>
  </si>
  <si>
    <t>4 pice</t>
  </si>
  <si>
    <t>Clarified butter</t>
  </si>
  <si>
    <t>Salt and spices</t>
  </si>
  <si>
    <t>Fruit</t>
  </si>
  <si>
    <t>Leaves for platters</t>
  </si>
  <si>
    <t>Betel-leaf</t>
  </si>
  <si>
    <r>
      <t>Total cost</t>
    </r>
    <r>
      <rPr>
        <sz val="12"/>
        <rFont val="Times New Roman"/>
        <family val="0"/>
      </rPr>
      <t xml:space="preserve">: 32 pice/day or 15 rupees/month which is equal to </t>
    </r>
    <r>
      <rPr>
        <i/>
        <sz val="12"/>
        <rFont val="Times New Roman"/>
        <family val="0"/>
      </rPr>
      <t>5.4 grams Ag./day or 161.7 grams Ag./month.</t>
    </r>
  </si>
  <si>
    <t>*(1 rupee = 64 pice)</t>
  </si>
  <si>
    <t>Housing</t>
  </si>
  <si>
    <t>A culivator's household (six family members with 6-8 bulloks):</t>
  </si>
  <si>
    <r>
      <t xml:space="preserve">A terraced house 14 m. long by 9 m. wide, cost = 300 rupees or </t>
    </r>
    <r>
      <rPr>
        <i/>
        <sz val="12"/>
        <rFont val="Times New Roman"/>
        <family val="0"/>
      </rPr>
      <t>3.23 kg. of silver</t>
    </r>
    <r>
      <rPr>
        <sz val="12"/>
        <rFont val="Times New Roman"/>
        <family val="0"/>
      </rPr>
      <t>, life of house: 50-60 years.</t>
    </r>
  </si>
  <si>
    <t>Wealthy household:</t>
  </si>
  <si>
    <t>Wheat</t>
  </si>
  <si>
    <t>Barley</t>
  </si>
  <si>
    <t>Gram</t>
  </si>
  <si>
    <t>Ghee</t>
  </si>
  <si>
    <t>1812-20</t>
  </si>
  <si>
    <t>1821-30</t>
  </si>
  <si>
    <t>1831-40</t>
  </si>
  <si>
    <t>1841-50</t>
  </si>
  <si>
    <t>1851-60</t>
  </si>
  <si>
    <t>1861-70</t>
  </si>
  <si>
    <t>1871-80</t>
  </si>
  <si>
    <t>1901-1905</t>
  </si>
  <si>
    <t>Oil</t>
  </si>
  <si>
    <t>Sugar</t>
  </si>
  <si>
    <t>Salt</t>
  </si>
  <si>
    <t>Jowar</t>
  </si>
  <si>
    <t>Bajra</t>
  </si>
  <si>
    <t>Rice</t>
  </si>
  <si>
    <t>(quantity available in seers of food-grains)</t>
  </si>
  <si>
    <t>Daily real wages calculated on the basis of prevailing prices of food-grains: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</si>
</sst>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</numFmts>
  <fonts count="12">
    <font>
      <sz val="10"/>
      <name val="Arial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u val="single"/>
      <sz val="12"/>
      <name val="Times New Roman"/>
      <family val="0"/>
    </font>
    <font>
      <b/>
      <u val="single"/>
      <sz val="12"/>
      <name val="Times New Roman"/>
      <family val="0"/>
    </font>
    <font>
      <b/>
      <u val="single"/>
      <sz val="14"/>
      <name val="Times New Roman"/>
      <family val="0"/>
    </font>
    <font>
      <sz val="8"/>
      <name val="Verdana"/>
      <family val="0"/>
    </font>
    <font>
      <b/>
      <sz val="14"/>
      <name val="Times New Roman"/>
      <family val="0"/>
    </font>
    <font>
      <b/>
      <sz val="1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7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" fontId="1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0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4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53">
      <selection activeCell="O72" sqref="O72"/>
    </sheetView>
  </sheetViews>
  <sheetFormatPr defaultColWidth="11.421875" defaultRowHeight="12.75"/>
  <cols>
    <col min="1" max="1" width="9.421875" style="1" bestFit="1" customWidth="1"/>
    <col min="2" max="11" width="9.140625" style="2" customWidth="1"/>
    <col min="12" max="16384" width="8.8515625" style="1" customWidth="1"/>
  </cols>
  <sheetData>
    <row r="1" spans="1:3" ht="18">
      <c r="A1" s="1" t="s">
        <v>28</v>
      </c>
      <c r="B1" s="16"/>
      <c r="C1" s="24" t="s">
        <v>27</v>
      </c>
    </row>
    <row r="2" spans="1:3" ht="15">
      <c r="A2" s="18">
        <v>39295</v>
      </c>
      <c r="C2" s="1" t="s">
        <v>30</v>
      </c>
    </row>
    <row r="4" ht="15.75">
      <c r="B4" s="23" t="s">
        <v>0</v>
      </c>
    </row>
    <row r="5" spans="1:11" s="8" customFormat="1" ht="15">
      <c r="A5" s="14" t="s">
        <v>29</v>
      </c>
      <c r="B5" s="19" t="s">
        <v>117</v>
      </c>
      <c r="C5" s="19" t="s">
        <v>126</v>
      </c>
      <c r="D5" s="19" t="s">
        <v>127</v>
      </c>
      <c r="E5" s="19" t="s">
        <v>128</v>
      </c>
      <c r="F5" s="19" t="s">
        <v>115</v>
      </c>
      <c r="G5" s="19" t="s">
        <v>114</v>
      </c>
      <c r="H5" s="19" t="s">
        <v>129</v>
      </c>
      <c r="I5" s="19" t="s">
        <v>130</v>
      </c>
      <c r="J5" s="19" t="s">
        <v>116</v>
      </c>
      <c r="K5" s="19" t="s">
        <v>131</v>
      </c>
    </row>
    <row r="6" spans="1:11" ht="15">
      <c r="A6" s="2">
        <v>1600</v>
      </c>
      <c r="B6" s="22">
        <v>10.3</v>
      </c>
      <c r="C6" s="22">
        <v>13.5</v>
      </c>
      <c r="D6" s="22">
        <v>19.3</v>
      </c>
      <c r="E6" s="22">
        <v>67</v>
      </c>
      <c r="F6" s="22">
        <v>135.6</v>
      </c>
      <c r="G6" s="22">
        <v>90.4</v>
      </c>
      <c r="H6" s="22">
        <v>108.5</v>
      </c>
      <c r="I6" s="22">
        <v>180.8</v>
      </c>
      <c r="J6" s="22">
        <v>135.6</v>
      </c>
      <c r="K6" s="22">
        <v>54.2</v>
      </c>
    </row>
    <row r="7" spans="1:11" ht="15">
      <c r="A7" s="2">
        <v>1650</v>
      </c>
      <c r="B7" s="22"/>
      <c r="C7" s="22"/>
      <c r="D7" s="22"/>
      <c r="E7" s="22"/>
      <c r="F7" s="22">
        <v>160</v>
      </c>
      <c r="G7" s="22">
        <v>107.05</v>
      </c>
      <c r="H7" s="22">
        <v>128.4</v>
      </c>
      <c r="I7" s="22">
        <v>214</v>
      </c>
      <c r="J7" s="22">
        <v>160</v>
      </c>
      <c r="K7" s="22">
        <v>64.2</v>
      </c>
    </row>
    <row r="8" spans="1:11" ht="15">
      <c r="A8" s="2">
        <v>1661</v>
      </c>
      <c r="B8" s="22">
        <v>7.875</v>
      </c>
      <c r="C8" s="22">
        <v>21.5</v>
      </c>
      <c r="D8" s="22">
        <v>14</v>
      </c>
      <c r="E8" s="22"/>
      <c r="F8" s="22"/>
      <c r="G8" s="22"/>
      <c r="H8" s="22"/>
      <c r="I8" s="22"/>
      <c r="J8" s="22"/>
      <c r="K8" s="22"/>
    </row>
    <row r="9" spans="1:11" ht="15">
      <c r="A9" s="2">
        <v>1729</v>
      </c>
      <c r="B9" s="22">
        <v>9.6</v>
      </c>
      <c r="C9" s="22">
        <v>21</v>
      </c>
      <c r="D9" s="22"/>
      <c r="E9" s="22">
        <v>13.33</v>
      </c>
      <c r="F9" s="22">
        <v>280</v>
      </c>
      <c r="G9" s="22">
        <v>131.25</v>
      </c>
      <c r="H9" s="22"/>
      <c r="I9" s="22"/>
      <c r="J9" s="22">
        <v>170.6</v>
      </c>
      <c r="K9" s="22">
        <v>153</v>
      </c>
    </row>
    <row r="10" spans="1:11" ht="15">
      <c r="A10" s="2">
        <v>1807</v>
      </c>
      <c r="B10" s="22">
        <v>3</v>
      </c>
      <c r="C10" s="22">
        <v>10</v>
      </c>
      <c r="D10" s="22">
        <v>5.5</v>
      </c>
      <c r="E10" s="22">
        <v>8</v>
      </c>
      <c r="F10" s="22">
        <v>70</v>
      </c>
      <c r="G10" s="22">
        <v>70</v>
      </c>
      <c r="H10" s="22"/>
      <c r="I10" s="22"/>
      <c r="J10" s="22"/>
      <c r="K10" s="22">
        <v>120</v>
      </c>
    </row>
    <row r="11" spans="1:11" ht="15">
      <c r="A11" s="2" t="s">
        <v>118</v>
      </c>
      <c r="B11" s="22"/>
      <c r="C11" s="22"/>
      <c r="D11" s="22"/>
      <c r="E11" s="22"/>
      <c r="F11" s="22">
        <v>37</v>
      </c>
      <c r="G11" s="22">
        <v>27</v>
      </c>
      <c r="H11" s="22">
        <v>34</v>
      </c>
      <c r="I11" s="22">
        <v>33</v>
      </c>
      <c r="J11" s="22">
        <v>31</v>
      </c>
      <c r="K11" s="22"/>
    </row>
    <row r="12" spans="1:11" ht="15">
      <c r="A12" s="2" t="s">
        <v>119</v>
      </c>
      <c r="B12" s="22"/>
      <c r="C12" s="22"/>
      <c r="D12" s="22"/>
      <c r="E12" s="22"/>
      <c r="F12" s="22">
        <v>40</v>
      </c>
      <c r="G12" s="22">
        <v>28</v>
      </c>
      <c r="H12" s="22">
        <v>35</v>
      </c>
      <c r="I12" s="22">
        <v>34</v>
      </c>
      <c r="J12" s="22">
        <v>37</v>
      </c>
      <c r="K12" s="22"/>
    </row>
    <row r="13" spans="1:11" ht="15">
      <c r="A13" s="2" t="s">
        <v>120</v>
      </c>
      <c r="B13" s="22"/>
      <c r="C13" s="22"/>
      <c r="D13" s="22"/>
      <c r="E13" s="22"/>
      <c r="F13" s="22">
        <v>35</v>
      </c>
      <c r="G13" s="22">
        <v>26</v>
      </c>
      <c r="H13" s="22">
        <v>32</v>
      </c>
      <c r="I13" s="22">
        <v>30</v>
      </c>
      <c r="J13" s="22">
        <v>33</v>
      </c>
      <c r="K13" s="22"/>
    </row>
    <row r="14" spans="1:11" ht="15">
      <c r="A14" s="2" t="s">
        <v>121</v>
      </c>
      <c r="B14" s="22"/>
      <c r="C14" s="22"/>
      <c r="D14" s="22"/>
      <c r="E14" s="22"/>
      <c r="F14" s="22">
        <v>41</v>
      </c>
      <c r="G14" s="22">
        <v>31</v>
      </c>
      <c r="H14" s="22">
        <v>42</v>
      </c>
      <c r="I14" s="22">
        <v>41</v>
      </c>
      <c r="J14" s="22">
        <v>36</v>
      </c>
      <c r="K14" s="22"/>
    </row>
    <row r="15" spans="1:11" ht="15">
      <c r="A15" s="2" t="s">
        <v>122</v>
      </c>
      <c r="B15" s="22"/>
      <c r="C15" s="22"/>
      <c r="D15" s="22"/>
      <c r="E15" s="22"/>
      <c r="F15" s="22">
        <v>41</v>
      </c>
      <c r="G15" s="22">
        <v>30</v>
      </c>
      <c r="H15" s="22">
        <v>40</v>
      </c>
      <c r="I15" s="22">
        <v>37</v>
      </c>
      <c r="J15" s="22">
        <v>41</v>
      </c>
      <c r="K15" s="22"/>
    </row>
    <row r="16" spans="1:11" ht="15">
      <c r="A16" s="2" t="s">
        <v>123</v>
      </c>
      <c r="B16" s="22"/>
      <c r="C16" s="22"/>
      <c r="D16" s="22"/>
      <c r="E16" s="22"/>
      <c r="F16" s="22">
        <v>26</v>
      </c>
      <c r="G16" s="22">
        <v>18</v>
      </c>
      <c r="H16" s="22">
        <v>26</v>
      </c>
      <c r="I16" s="22">
        <v>24</v>
      </c>
      <c r="J16" s="22">
        <v>23</v>
      </c>
      <c r="K16" s="22"/>
    </row>
    <row r="17" spans="1:11" ht="15">
      <c r="A17" s="2" t="s">
        <v>124</v>
      </c>
      <c r="B17" s="22"/>
      <c r="C17" s="22"/>
      <c r="D17" s="22"/>
      <c r="E17" s="22"/>
      <c r="F17" s="22">
        <v>26</v>
      </c>
      <c r="G17" s="22">
        <v>19</v>
      </c>
      <c r="H17" s="22">
        <v>21</v>
      </c>
      <c r="I17" s="22">
        <v>22</v>
      </c>
      <c r="J17" s="22">
        <v>25</v>
      </c>
      <c r="K17" s="22"/>
    </row>
    <row r="18" spans="1:11" ht="15">
      <c r="A18" s="2">
        <v>1873</v>
      </c>
      <c r="B18" s="22">
        <v>1.25</v>
      </c>
      <c r="C18" s="22"/>
      <c r="D18" s="22"/>
      <c r="E18" s="22">
        <v>6.8</v>
      </c>
      <c r="F18" s="22"/>
      <c r="G18" s="22"/>
      <c r="H18" s="22"/>
      <c r="I18" s="22"/>
      <c r="J18" s="22"/>
      <c r="K18" s="22"/>
    </row>
    <row r="19" spans="1:11" ht="15">
      <c r="A19" s="2">
        <v>1880</v>
      </c>
      <c r="B19" s="22">
        <v>1</v>
      </c>
      <c r="C19" s="22"/>
      <c r="D19" s="22"/>
      <c r="E19" s="22">
        <v>9.2</v>
      </c>
      <c r="F19" s="22">
        <v>30</v>
      </c>
      <c r="G19" s="22">
        <v>19</v>
      </c>
      <c r="H19" s="22">
        <v>26</v>
      </c>
      <c r="I19" s="22">
        <v>22</v>
      </c>
      <c r="J19" s="22">
        <v>22</v>
      </c>
      <c r="K19" s="22"/>
    </row>
    <row r="20" spans="1:11" ht="15">
      <c r="A20" s="2">
        <v>1890</v>
      </c>
      <c r="B20" s="22">
        <v>1.25</v>
      </c>
      <c r="C20" s="22"/>
      <c r="D20" s="22"/>
      <c r="E20" s="22">
        <v>10.5</v>
      </c>
      <c r="F20" s="22">
        <v>20</v>
      </c>
      <c r="G20" s="22">
        <v>15</v>
      </c>
      <c r="H20" s="22">
        <v>19</v>
      </c>
      <c r="I20" s="22">
        <v>17</v>
      </c>
      <c r="J20" s="22">
        <v>20</v>
      </c>
      <c r="K20" s="22"/>
    </row>
    <row r="21" spans="1:11" ht="15">
      <c r="A21" s="2">
        <v>1901</v>
      </c>
      <c r="B21" s="22">
        <v>1</v>
      </c>
      <c r="C21" s="22"/>
      <c r="D21" s="22">
        <v>9.3</v>
      </c>
      <c r="E21" s="22">
        <v>11.7</v>
      </c>
      <c r="F21" s="22"/>
      <c r="G21" s="22"/>
      <c r="H21" s="22"/>
      <c r="I21" s="22"/>
      <c r="J21" s="22"/>
      <c r="K21" s="22"/>
    </row>
    <row r="22" spans="1:11" ht="15">
      <c r="A22" s="2" t="s">
        <v>125</v>
      </c>
      <c r="B22" s="22"/>
      <c r="C22" s="22"/>
      <c r="D22" s="22"/>
      <c r="E22" s="22"/>
      <c r="F22" s="22">
        <v>22</v>
      </c>
      <c r="G22" s="22">
        <v>14</v>
      </c>
      <c r="H22" s="22">
        <v>22</v>
      </c>
      <c r="I22" s="22">
        <v>20</v>
      </c>
      <c r="J22" s="22">
        <v>19</v>
      </c>
      <c r="K22" s="22"/>
    </row>
    <row r="23" spans="1:11" ht="15">
      <c r="A23" s="2">
        <v>1911</v>
      </c>
      <c r="B23" s="22">
        <v>0.91</v>
      </c>
      <c r="C23" s="22">
        <v>3.7</v>
      </c>
      <c r="D23" s="22">
        <v>7.5</v>
      </c>
      <c r="E23" s="22">
        <v>19.4</v>
      </c>
      <c r="F23" s="22">
        <v>21</v>
      </c>
      <c r="G23" s="22">
        <v>13</v>
      </c>
      <c r="H23" s="22">
        <v>19</v>
      </c>
      <c r="I23" s="22">
        <v>17</v>
      </c>
      <c r="J23" s="22">
        <v>19</v>
      </c>
      <c r="K23" s="22"/>
    </row>
    <row r="24" spans="1:11" ht="15">
      <c r="A24" s="2">
        <v>1916</v>
      </c>
      <c r="B24" s="22">
        <v>0.8</v>
      </c>
      <c r="C24" s="22">
        <v>3.9</v>
      </c>
      <c r="D24" s="22">
        <v>6.6</v>
      </c>
      <c r="E24" s="22">
        <v>14.8</v>
      </c>
      <c r="F24" s="22">
        <v>13</v>
      </c>
      <c r="G24" s="22">
        <v>10</v>
      </c>
      <c r="H24" s="22">
        <v>14</v>
      </c>
      <c r="I24" s="22">
        <v>12</v>
      </c>
      <c r="J24" s="22">
        <v>13</v>
      </c>
      <c r="K24" s="22"/>
    </row>
    <row r="25" spans="1:11" ht="15">
      <c r="A25" s="2">
        <v>1928</v>
      </c>
      <c r="B25" s="22">
        <v>0.6</v>
      </c>
      <c r="C25" s="22">
        <v>2.52</v>
      </c>
      <c r="D25" s="22"/>
      <c r="E25" s="22">
        <v>14</v>
      </c>
      <c r="F25" s="22">
        <v>10</v>
      </c>
      <c r="G25" s="22">
        <v>7</v>
      </c>
      <c r="H25" s="22">
        <v>11</v>
      </c>
      <c r="I25" s="22">
        <v>10</v>
      </c>
      <c r="J25" s="22">
        <v>8</v>
      </c>
      <c r="K25" s="22"/>
    </row>
    <row r="26" spans="1:11" ht="15">
      <c r="A26" s="2">
        <v>1934</v>
      </c>
      <c r="B26" s="22">
        <v>0.98</v>
      </c>
      <c r="C26" s="22">
        <v>5.9</v>
      </c>
      <c r="D26" s="22">
        <v>8.4</v>
      </c>
      <c r="E26" s="22">
        <v>14</v>
      </c>
      <c r="F26" s="22">
        <v>22.2</v>
      </c>
      <c r="G26" s="22">
        <v>14.5</v>
      </c>
      <c r="H26" s="22">
        <v>20</v>
      </c>
      <c r="I26" s="22">
        <v>19</v>
      </c>
      <c r="J26" s="22">
        <v>17.4</v>
      </c>
      <c r="K26" s="22"/>
    </row>
    <row r="27" spans="1:11" ht="15">
      <c r="A27" s="2">
        <v>1938</v>
      </c>
      <c r="B27" s="22">
        <v>0.87</v>
      </c>
      <c r="C27" s="22">
        <v>4.63</v>
      </c>
      <c r="D27" s="22">
        <v>8</v>
      </c>
      <c r="E27" s="22">
        <v>13.3</v>
      </c>
      <c r="F27" s="22">
        <v>19</v>
      </c>
      <c r="G27" s="22">
        <v>13.8</v>
      </c>
      <c r="H27" s="22">
        <v>17.4</v>
      </c>
      <c r="I27" s="22">
        <v>16</v>
      </c>
      <c r="J27" s="22">
        <v>15.4</v>
      </c>
      <c r="K27" s="22"/>
    </row>
    <row r="30" spans="2:11" ht="15.75">
      <c r="B30" s="23" t="s">
        <v>54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4" t="s">
        <v>29</v>
      </c>
      <c r="B31" s="19" t="s">
        <v>117</v>
      </c>
      <c r="C31" s="19" t="s">
        <v>126</v>
      </c>
      <c r="D31" s="19" t="s">
        <v>127</v>
      </c>
      <c r="E31" s="19" t="s">
        <v>128</v>
      </c>
      <c r="F31" s="19" t="s">
        <v>115</v>
      </c>
      <c r="G31" s="19" t="s">
        <v>114</v>
      </c>
      <c r="H31" s="19" t="s">
        <v>129</v>
      </c>
      <c r="I31" s="19" t="s">
        <v>130</v>
      </c>
      <c r="J31" s="19" t="s">
        <v>116</v>
      </c>
      <c r="K31" s="19" t="s">
        <v>131</v>
      </c>
    </row>
    <row r="32" spans="1:11" ht="15">
      <c r="A32" s="2">
        <v>1600</v>
      </c>
      <c r="B32" s="20">
        <v>0.0970873786407767</v>
      </c>
      <c r="C32" s="20">
        <v>0.07407407407407407</v>
      </c>
      <c r="D32" s="20">
        <v>0.05181347150259067</v>
      </c>
      <c r="E32" s="20">
        <v>0.014925373134328358</v>
      </c>
      <c r="F32" s="20">
        <v>0.007374631268436578</v>
      </c>
      <c r="G32" s="20">
        <v>0.011061946902654867</v>
      </c>
      <c r="H32" s="20">
        <v>0.009216589861751152</v>
      </c>
      <c r="I32" s="20">
        <v>0.0055309734513274336</v>
      </c>
      <c r="J32" s="20">
        <v>0.007374631268436578</v>
      </c>
      <c r="K32" s="20">
        <v>0.01845018450184502</v>
      </c>
    </row>
    <row r="33" spans="1:11" ht="15">
      <c r="A33" s="2">
        <v>1650</v>
      </c>
      <c r="B33" s="20"/>
      <c r="C33" s="20"/>
      <c r="D33" s="20"/>
      <c r="E33" s="20"/>
      <c r="F33" s="20">
        <v>0.00625</v>
      </c>
      <c r="G33" s="20">
        <v>0.009341429238673517</v>
      </c>
      <c r="H33" s="20">
        <v>0.00778816199376947</v>
      </c>
      <c r="I33" s="20">
        <v>0.004672897196261682</v>
      </c>
      <c r="J33" s="20">
        <v>0.00625</v>
      </c>
      <c r="K33" s="20">
        <v>0.01557632398753894</v>
      </c>
    </row>
    <row r="34" spans="1:11" ht="15">
      <c r="A34" s="2">
        <v>1661</v>
      </c>
      <c r="B34" s="20">
        <v>0.12698412698412698</v>
      </c>
      <c r="C34" s="20">
        <v>0.046511627906976744</v>
      </c>
      <c r="D34" s="20">
        <v>0.07142857142857142</v>
      </c>
      <c r="E34" s="20"/>
      <c r="F34" s="20"/>
      <c r="G34" s="20"/>
      <c r="H34" s="20"/>
      <c r="I34" s="20"/>
      <c r="J34" s="20"/>
      <c r="K34" s="20"/>
    </row>
    <row r="35" spans="1:11" ht="15">
      <c r="A35" s="2">
        <v>1729</v>
      </c>
      <c r="B35" s="20">
        <v>0.10416666666666667</v>
      </c>
      <c r="C35" s="20">
        <v>0.047619047619047616</v>
      </c>
      <c r="D35" s="20"/>
      <c r="E35" s="20">
        <v>0.07501875468867217</v>
      </c>
      <c r="F35" s="20">
        <v>0.0035714285714285713</v>
      </c>
      <c r="G35" s="20">
        <v>0.007619047619047619</v>
      </c>
      <c r="H35" s="20"/>
      <c r="I35" s="20"/>
      <c r="J35" s="20">
        <v>0.005861664712778429</v>
      </c>
      <c r="K35" s="20">
        <v>0.006535947712418301</v>
      </c>
    </row>
    <row r="36" spans="1:11" ht="15">
      <c r="A36" s="2">
        <v>1807</v>
      </c>
      <c r="B36" s="20">
        <v>0.3333333333333333</v>
      </c>
      <c r="C36" s="20">
        <v>0.1</v>
      </c>
      <c r="D36" s="20">
        <v>0.18181818181818182</v>
      </c>
      <c r="E36" s="20">
        <v>0.125</v>
      </c>
      <c r="F36" s="20">
        <v>0.014285714285714285</v>
      </c>
      <c r="G36" s="20">
        <v>0.014285714285714285</v>
      </c>
      <c r="H36" s="20"/>
      <c r="I36" s="20"/>
      <c r="J36" s="20"/>
      <c r="K36" s="20">
        <v>0.008333333333333333</v>
      </c>
    </row>
    <row r="37" spans="1:11" ht="15">
      <c r="A37" s="2" t="s">
        <v>118</v>
      </c>
      <c r="B37" s="20"/>
      <c r="C37" s="20"/>
      <c r="D37" s="20"/>
      <c r="E37" s="20"/>
      <c r="F37" s="20">
        <v>0.02702702702702703</v>
      </c>
      <c r="G37" s="20">
        <v>0.037037037037037035</v>
      </c>
      <c r="H37" s="20">
        <v>0.029411764705882353</v>
      </c>
      <c r="I37" s="20">
        <v>0.030303030303030304</v>
      </c>
      <c r="J37" s="20">
        <v>0.03225806451612903</v>
      </c>
      <c r="K37" s="21"/>
    </row>
    <row r="38" spans="1:11" ht="15">
      <c r="A38" s="2" t="s">
        <v>119</v>
      </c>
      <c r="B38" s="20"/>
      <c r="C38" s="20"/>
      <c r="D38" s="20"/>
      <c r="E38" s="20"/>
      <c r="F38" s="20">
        <v>0.025</v>
      </c>
      <c r="G38" s="20">
        <v>0.03571428571428571</v>
      </c>
      <c r="H38" s="20">
        <v>0.02857142857142857</v>
      </c>
      <c r="I38" s="20">
        <v>0.029411764705882353</v>
      </c>
      <c r="J38" s="20">
        <v>0.02702702702702703</v>
      </c>
      <c r="K38" s="21"/>
    </row>
    <row r="39" spans="1:11" ht="15">
      <c r="A39" s="2" t="s">
        <v>120</v>
      </c>
      <c r="B39" s="20"/>
      <c r="C39" s="20"/>
      <c r="D39" s="20"/>
      <c r="E39" s="20"/>
      <c r="F39" s="20">
        <v>0.02857142857142857</v>
      </c>
      <c r="G39" s="20">
        <v>0.038461538461538464</v>
      </c>
      <c r="H39" s="20">
        <v>0.03125</v>
      </c>
      <c r="I39" s="20">
        <v>0.03333333333333333</v>
      </c>
      <c r="J39" s="20">
        <v>0.030303030303030304</v>
      </c>
      <c r="K39" s="21"/>
    </row>
    <row r="40" spans="1:11" ht="15">
      <c r="A40" s="2" t="s">
        <v>121</v>
      </c>
      <c r="B40" s="20"/>
      <c r="C40" s="20"/>
      <c r="D40" s="20"/>
      <c r="E40" s="20"/>
      <c r="F40" s="20">
        <v>0.024390243902439025</v>
      </c>
      <c r="G40" s="20">
        <v>0.03225806451612903</v>
      </c>
      <c r="H40" s="20">
        <v>0.023809523809523808</v>
      </c>
      <c r="I40" s="20">
        <v>0.024390243902439025</v>
      </c>
      <c r="J40" s="20">
        <v>0.027777777777777776</v>
      </c>
      <c r="K40" s="21"/>
    </row>
    <row r="41" spans="1:11" ht="15">
      <c r="A41" s="2" t="s">
        <v>122</v>
      </c>
      <c r="B41" s="20"/>
      <c r="C41" s="20"/>
      <c r="D41" s="20"/>
      <c r="E41" s="20"/>
      <c r="F41" s="20">
        <v>0.024390243902439025</v>
      </c>
      <c r="G41" s="20">
        <v>0.03333333333333333</v>
      </c>
      <c r="H41" s="20">
        <v>0.025</v>
      </c>
      <c r="I41" s="20">
        <v>0.02702702702702703</v>
      </c>
      <c r="J41" s="20">
        <v>0.024390243902439025</v>
      </c>
      <c r="K41" s="21"/>
    </row>
    <row r="42" spans="1:11" ht="15">
      <c r="A42" s="2" t="s">
        <v>123</v>
      </c>
      <c r="B42" s="20"/>
      <c r="C42" s="20"/>
      <c r="D42" s="20"/>
      <c r="E42" s="20"/>
      <c r="F42" s="20">
        <v>0.038461538461538464</v>
      </c>
      <c r="G42" s="20">
        <v>0.05555555555555555</v>
      </c>
      <c r="H42" s="20">
        <v>0.038461538461538464</v>
      </c>
      <c r="I42" s="20">
        <v>0.041666666666666664</v>
      </c>
      <c r="J42" s="20">
        <v>0.043478260869565216</v>
      </c>
      <c r="K42" s="21"/>
    </row>
    <row r="43" spans="1:11" ht="15">
      <c r="A43" s="2" t="s">
        <v>124</v>
      </c>
      <c r="B43" s="20"/>
      <c r="C43" s="20"/>
      <c r="D43" s="20"/>
      <c r="E43" s="20"/>
      <c r="F43" s="20">
        <v>0.038461538461538464</v>
      </c>
      <c r="G43" s="20">
        <v>0.05263157894736842</v>
      </c>
      <c r="H43" s="20">
        <v>0.047619047619047616</v>
      </c>
      <c r="I43" s="20">
        <v>0.045454545454545456</v>
      </c>
      <c r="J43" s="20">
        <v>0.04</v>
      </c>
      <c r="K43" s="21"/>
    </row>
    <row r="44" spans="1:11" ht="15">
      <c r="A44" s="2">
        <v>1873</v>
      </c>
      <c r="B44" s="20">
        <v>0.8</v>
      </c>
      <c r="C44" s="20"/>
      <c r="D44" s="20"/>
      <c r="E44" s="20">
        <v>0.14705882352941177</v>
      </c>
      <c r="F44" s="20"/>
      <c r="G44" s="20"/>
      <c r="H44" s="20"/>
      <c r="I44" s="20"/>
      <c r="J44" s="20"/>
      <c r="K44" s="21"/>
    </row>
    <row r="45" spans="1:11" ht="15">
      <c r="A45" s="2">
        <v>1880</v>
      </c>
      <c r="B45" s="20">
        <v>1</v>
      </c>
      <c r="C45" s="20"/>
      <c r="D45" s="20"/>
      <c r="E45" s="20">
        <v>0.10869565217391305</v>
      </c>
      <c r="F45" s="20">
        <v>0.03333333333333333</v>
      </c>
      <c r="G45" s="20">
        <v>0.05263157894736842</v>
      </c>
      <c r="H45" s="20">
        <v>0.038461538461538464</v>
      </c>
      <c r="I45" s="20">
        <v>0.045454545454545456</v>
      </c>
      <c r="J45" s="20">
        <v>0.045454545454545456</v>
      </c>
      <c r="K45" s="21"/>
    </row>
    <row r="46" spans="1:11" ht="15">
      <c r="A46" s="2">
        <v>1890</v>
      </c>
      <c r="B46" s="20">
        <v>0.8</v>
      </c>
      <c r="C46" s="20"/>
      <c r="D46" s="20"/>
      <c r="E46" s="20">
        <v>0.09523809523809523</v>
      </c>
      <c r="F46" s="20">
        <v>0.05</v>
      </c>
      <c r="G46" s="20">
        <v>0.06666666666666667</v>
      </c>
      <c r="H46" s="20">
        <v>0.05263157894736842</v>
      </c>
      <c r="I46" s="20">
        <v>0.058823529411764705</v>
      </c>
      <c r="J46" s="20">
        <v>0.05</v>
      </c>
      <c r="K46" s="21"/>
    </row>
    <row r="47" spans="1:11" ht="15">
      <c r="A47" s="2">
        <v>1901</v>
      </c>
      <c r="B47" s="20">
        <v>1</v>
      </c>
      <c r="C47" s="20"/>
      <c r="D47" s="20">
        <v>0.1075268817204301</v>
      </c>
      <c r="E47" s="20">
        <v>0.08547008547008547</v>
      </c>
      <c r="F47" s="20"/>
      <c r="G47" s="20"/>
      <c r="H47" s="20"/>
      <c r="I47" s="20"/>
      <c r="J47" s="20"/>
      <c r="K47" s="21"/>
    </row>
    <row r="48" spans="1:11" ht="15">
      <c r="A48" s="2" t="s">
        <v>125</v>
      </c>
      <c r="B48" s="20"/>
      <c r="C48" s="20"/>
      <c r="D48" s="20"/>
      <c r="E48" s="20"/>
      <c r="F48" s="20">
        <v>0.045454545454545456</v>
      </c>
      <c r="G48" s="20">
        <v>0.07142857142857142</v>
      </c>
      <c r="H48" s="20">
        <v>0.045454545454545456</v>
      </c>
      <c r="I48" s="20">
        <v>0.05</v>
      </c>
      <c r="J48" s="20">
        <v>0.05263157894736842</v>
      </c>
      <c r="K48" s="21"/>
    </row>
    <row r="49" spans="1:11" ht="15">
      <c r="A49" s="2">
        <v>1911</v>
      </c>
      <c r="B49" s="20">
        <v>1.0989010989010988</v>
      </c>
      <c r="C49" s="20">
        <v>0.27027027027027023</v>
      </c>
      <c r="D49" s="20">
        <v>0.13333333333333333</v>
      </c>
      <c r="E49" s="20">
        <v>0.051546391752577324</v>
      </c>
      <c r="F49" s="20">
        <v>0.047619047619047616</v>
      </c>
      <c r="G49" s="20">
        <v>0.07692307692307693</v>
      </c>
      <c r="H49" s="20">
        <v>0.05263157894736842</v>
      </c>
      <c r="I49" s="20">
        <v>0.058823529411764705</v>
      </c>
      <c r="J49" s="20">
        <v>0.05263157894736842</v>
      </c>
      <c r="K49" s="21"/>
    </row>
    <row r="50" spans="1:11" ht="15">
      <c r="A50" s="2">
        <v>1916</v>
      </c>
      <c r="B50" s="20">
        <v>1.25</v>
      </c>
      <c r="C50" s="20">
        <v>0.25641025641025644</v>
      </c>
      <c r="D50" s="20">
        <v>0.15151515151515152</v>
      </c>
      <c r="E50" s="20">
        <v>0.06756756756756756</v>
      </c>
      <c r="F50" s="20">
        <v>0.07692307692307693</v>
      </c>
      <c r="G50" s="20">
        <v>0.1</v>
      </c>
      <c r="H50" s="20">
        <v>0.07142857142857142</v>
      </c>
      <c r="I50" s="20">
        <v>0.08333333333333333</v>
      </c>
      <c r="J50" s="20">
        <v>0.07692307692307693</v>
      </c>
      <c r="K50" s="21"/>
    </row>
    <row r="51" spans="1:11" ht="15">
      <c r="A51" s="2">
        <v>1928</v>
      </c>
      <c r="B51" s="20">
        <v>1.6666666666666667</v>
      </c>
      <c r="C51" s="20">
        <v>0.3968253968253968</v>
      </c>
      <c r="D51" s="20"/>
      <c r="E51" s="20">
        <v>0.07142857142857142</v>
      </c>
      <c r="F51" s="20">
        <v>0.1</v>
      </c>
      <c r="G51" s="20">
        <v>0.14285714285714285</v>
      </c>
      <c r="H51" s="20">
        <v>0.09090909090909091</v>
      </c>
      <c r="I51" s="20">
        <v>0.1</v>
      </c>
      <c r="J51" s="20">
        <v>0.125</v>
      </c>
      <c r="K51" s="21"/>
    </row>
    <row r="52" spans="1:11" ht="15">
      <c r="A52" s="2">
        <v>1934</v>
      </c>
      <c r="B52" s="20">
        <v>1.0204081632653061</v>
      </c>
      <c r="C52" s="20">
        <v>0.1694915254237288</v>
      </c>
      <c r="D52" s="20">
        <v>0.11904761904761904</v>
      </c>
      <c r="E52" s="20">
        <v>0.07142857142857142</v>
      </c>
      <c r="F52" s="20">
        <v>0.04504504504504505</v>
      </c>
      <c r="G52" s="20">
        <v>0.06896551724137931</v>
      </c>
      <c r="H52" s="20">
        <v>0.05</v>
      </c>
      <c r="I52" s="20">
        <v>0.05263157894736842</v>
      </c>
      <c r="J52" s="20">
        <v>0.0574712643678161</v>
      </c>
      <c r="K52" s="21"/>
    </row>
    <row r="53" spans="1:11" ht="15">
      <c r="A53" s="2">
        <v>1938</v>
      </c>
      <c r="B53" s="20">
        <v>1.1494252873563218</v>
      </c>
      <c r="C53" s="20">
        <v>0.2159827213822894</v>
      </c>
      <c r="D53" s="20">
        <v>0.125</v>
      </c>
      <c r="E53" s="20">
        <v>0.07518796992481203</v>
      </c>
      <c r="F53" s="20">
        <v>0.05263157894736842</v>
      </c>
      <c r="G53" s="20">
        <v>0.07246376811594203</v>
      </c>
      <c r="H53" s="20">
        <v>0.0574712643678161</v>
      </c>
      <c r="I53" s="20">
        <v>0.0625</v>
      </c>
      <c r="J53" s="20">
        <v>0.06493506493506493</v>
      </c>
      <c r="K53" s="21"/>
    </row>
    <row r="56" spans="2:11" s="28" customFormat="1" ht="15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7" ht="15.75">
      <c r="B57" s="26" t="s">
        <v>55</v>
      </c>
      <c r="C57" s="27"/>
      <c r="D57" s="27"/>
      <c r="E57" s="27"/>
      <c r="F57" s="27"/>
      <c r="G57" s="27"/>
    </row>
    <row r="58" ht="15">
      <c r="B58" s="1" t="s">
        <v>2</v>
      </c>
    </row>
    <row r="59" spans="2:14" ht="15">
      <c r="B59" s="1" t="s">
        <v>3</v>
      </c>
      <c r="M59" s="1" t="s">
        <v>4</v>
      </c>
      <c r="N59" s="1" t="s">
        <v>7</v>
      </c>
    </row>
    <row r="60" spans="2:14" ht="15">
      <c r="B60" s="16" t="s">
        <v>1</v>
      </c>
      <c r="M60" s="1" t="s">
        <v>5</v>
      </c>
      <c r="N60" s="1" t="s">
        <v>8</v>
      </c>
    </row>
    <row r="61" spans="1:14" ht="15">
      <c r="A61" s="14" t="s">
        <v>29</v>
      </c>
      <c r="B61" s="19" t="s">
        <v>117</v>
      </c>
      <c r="C61" s="19" t="s">
        <v>126</v>
      </c>
      <c r="D61" s="19" t="s">
        <v>127</v>
      </c>
      <c r="E61" s="19" t="s">
        <v>128</v>
      </c>
      <c r="F61" s="19" t="s">
        <v>115</v>
      </c>
      <c r="G61" s="19" t="s">
        <v>114</v>
      </c>
      <c r="H61" s="19" t="s">
        <v>129</v>
      </c>
      <c r="I61" s="19" t="s">
        <v>130</v>
      </c>
      <c r="J61" s="19" t="s">
        <v>116</v>
      </c>
      <c r="K61" s="19" t="s">
        <v>131</v>
      </c>
      <c r="M61" s="8" t="s">
        <v>6</v>
      </c>
      <c r="N61" s="8" t="s">
        <v>6</v>
      </c>
    </row>
    <row r="62" spans="1:14" ht="15">
      <c r="A62" s="25">
        <v>1600</v>
      </c>
      <c r="B62" s="20">
        <v>1.1521091091080673</v>
      </c>
      <c r="C62" s="20">
        <v>0.8790165795417106</v>
      </c>
      <c r="D62" s="20">
        <v>0.6148561566742535</v>
      </c>
      <c r="E62" s="20">
        <v>0.17711528095243423</v>
      </c>
      <c r="F62" s="20">
        <v>0.08751271256499332</v>
      </c>
      <c r="G62" s="20">
        <v>0.13126906884748998</v>
      </c>
      <c r="H62" s="20">
        <v>0.10937072648675664</v>
      </c>
      <c r="I62" s="20">
        <v>0.06563453442374499</v>
      </c>
      <c r="J62" s="20">
        <v>0.08751271256499332</v>
      </c>
      <c r="K62" s="20">
        <v>0.21894324398179144</v>
      </c>
      <c r="M62" s="7">
        <v>11.07284</v>
      </c>
      <c r="N62" s="29"/>
    </row>
    <row r="63" spans="1:14" ht="15">
      <c r="A63" s="25">
        <v>1650</v>
      </c>
      <c r="B63" s="20"/>
      <c r="C63" s="20"/>
      <c r="D63" s="20"/>
      <c r="E63" s="20"/>
      <c r="F63" s="20">
        <v>0.07416702389883184</v>
      </c>
      <c r="G63" s="20">
        <v>0.11085216089503125</v>
      </c>
      <c r="H63" s="20">
        <v>0.09241996747517986</v>
      </c>
      <c r="I63" s="20">
        <v>0.05545198048510792</v>
      </c>
      <c r="J63" s="20">
        <v>0.07416702389883184</v>
      </c>
      <c r="K63" s="20">
        <v>0.18483993495035972</v>
      </c>
      <c r="M63" s="7">
        <v>11.07284</v>
      </c>
      <c r="N63" s="29"/>
    </row>
    <row r="64" spans="1:14" ht="15">
      <c r="A64" s="25">
        <v>1661</v>
      </c>
      <c r="B64" s="20">
        <v>1.506885564928647</v>
      </c>
      <c r="C64" s="20">
        <v>0.551940642968051</v>
      </c>
      <c r="D64" s="20">
        <v>0.8476231302723639</v>
      </c>
      <c r="E64" s="20"/>
      <c r="F64" s="20"/>
      <c r="G64" s="20"/>
      <c r="H64" s="20"/>
      <c r="I64" s="20"/>
      <c r="J64" s="20"/>
      <c r="K64" s="20"/>
      <c r="M64" s="7">
        <v>11.07284</v>
      </c>
      <c r="N64" s="29"/>
    </row>
    <row r="65" spans="1:14" ht="15">
      <c r="A65" s="25">
        <v>1729</v>
      </c>
      <c r="B65" s="20">
        <v>1.2361170649805309</v>
      </c>
      <c r="C65" s="20">
        <v>0.5650820868482426</v>
      </c>
      <c r="D65" s="20"/>
      <c r="E65" s="20">
        <v>0.8902268434968563</v>
      </c>
      <c r="F65" s="20">
        <v>0.04238115651361819</v>
      </c>
      <c r="G65" s="20">
        <v>0.09041313389571883</v>
      </c>
      <c r="H65" s="20"/>
      <c r="I65" s="20"/>
      <c r="J65" s="20">
        <v>0.06955875629433234</v>
      </c>
      <c r="K65" s="20">
        <v>0.07756028643015095</v>
      </c>
      <c r="M65" s="7">
        <v>11.07284</v>
      </c>
      <c r="N65" s="29"/>
    </row>
    <row r="66" spans="1:14" ht="15">
      <c r="A66" s="25">
        <v>1807</v>
      </c>
      <c r="B66" s="20">
        <v>3.955574607937698</v>
      </c>
      <c r="C66" s="20">
        <v>1.1866723823813095</v>
      </c>
      <c r="D66" s="20">
        <v>2.157586149784199</v>
      </c>
      <c r="E66" s="20">
        <v>1.4833404779766368</v>
      </c>
      <c r="F66" s="20">
        <v>0.16952462605447277</v>
      </c>
      <c r="G66" s="20">
        <v>0.16952462605447277</v>
      </c>
      <c r="H66" s="20"/>
      <c r="I66" s="20"/>
      <c r="J66" s="20"/>
      <c r="K66" s="20">
        <v>0.09888936519844245</v>
      </c>
      <c r="M66" s="7">
        <v>11.07284</v>
      </c>
      <c r="N66" s="29"/>
    </row>
    <row r="67" spans="1:14" ht="15">
      <c r="A67" s="25" t="s">
        <v>118</v>
      </c>
      <c r="B67" s="20"/>
      <c r="C67" s="20"/>
      <c r="D67" s="20"/>
      <c r="E67" s="20"/>
      <c r="F67" s="20">
        <v>0.32072226550846206</v>
      </c>
      <c r="G67" s="20">
        <v>0.4395082897708553</v>
      </c>
      <c r="H67" s="20">
        <v>0.34902128893567924</v>
      </c>
      <c r="I67" s="20">
        <v>0.3595976916306998</v>
      </c>
      <c r="J67" s="20">
        <v>0.3827975427036482</v>
      </c>
      <c r="K67" s="20"/>
      <c r="M67" s="7">
        <v>11.07284</v>
      </c>
      <c r="N67" s="29"/>
    </row>
    <row r="68" spans="1:15" ht="15">
      <c r="A68" s="25" t="s">
        <v>119</v>
      </c>
      <c r="B68" s="20"/>
      <c r="C68" s="20"/>
      <c r="D68" s="20"/>
      <c r="E68" s="20"/>
      <c r="F68" s="20">
        <v>0.3166205311693226</v>
      </c>
      <c r="G68" s="20">
        <v>0.4523150445276036</v>
      </c>
      <c r="H68" s="20">
        <v>0.3618520356220829</v>
      </c>
      <c r="I68" s="20">
        <v>0.37249474255214415</v>
      </c>
      <c r="J68" s="20">
        <v>0.3422924661289974</v>
      </c>
      <c r="K68" s="20"/>
      <c r="M68" s="7">
        <v>11.817544705363796</v>
      </c>
      <c r="N68" s="29">
        <v>0.10211873655840495</v>
      </c>
      <c r="O68" s="1" t="s">
        <v>9</v>
      </c>
    </row>
    <row r="69" spans="1:14" ht="15">
      <c r="A69" s="25" t="s">
        <v>120</v>
      </c>
      <c r="B69" s="20"/>
      <c r="C69" s="20"/>
      <c r="D69" s="20"/>
      <c r="E69" s="20"/>
      <c r="F69" s="20">
        <v>0.38951070450902064</v>
      </c>
      <c r="G69" s="20">
        <v>0.5243413329929125</v>
      </c>
      <c r="H69" s="20">
        <v>0.4260273330567414</v>
      </c>
      <c r="I69" s="20">
        <v>0.45442915526052413</v>
      </c>
      <c r="J69" s="20">
        <v>0.4131174138732038</v>
      </c>
      <c r="K69" s="20"/>
      <c r="M69" s="7">
        <v>12.720835343207852</v>
      </c>
      <c r="N69" s="29">
        <v>0.10974540292537101</v>
      </c>
    </row>
    <row r="70" spans="1:14" ht="15">
      <c r="A70" s="25" t="s">
        <v>121</v>
      </c>
      <c r="B70" s="20"/>
      <c r="C70" s="20"/>
      <c r="D70" s="20"/>
      <c r="E70" s="20"/>
      <c r="F70" s="20">
        <v>0.32472142243829655</v>
      </c>
      <c r="G70" s="20">
        <v>0.42947026838613417</v>
      </c>
      <c r="H70" s="20">
        <v>0.31698995999928953</v>
      </c>
      <c r="I70" s="20">
        <v>0.32472142243829655</v>
      </c>
      <c r="J70" s="20">
        <v>0.36982161999917107</v>
      </c>
      <c r="K70" s="20"/>
      <c r="M70" s="7">
        <v>12.422899930364157</v>
      </c>
      <c r="N70" s="29">
        <v>0.10719712513876394</v>
      </c>
    </row>
    <row r="71" spans="1:14" ht="15">
      <c r="A71" s="25" t="s">
        <v>122</v>
      </c>
      <c r="B71" s="20"/>
      <c r="C71" s="20"/>
      <c r="D71" s="20"/>
      <c r="E71" s="20"/>
      <c r="F71" s="20">
        <v>0.32561607867506603</v>
      </c>
      <c r="G71" s="20">
        <v>0.4450086408559236</v>
      </c>
      <c r="H71" s="20">
        <v>0.3337564806419427</v>
      </c>
      <c r="I71" s="20">
        <v>0.3608178169102083</v>
      </c>
      <c r="J71" s="20">
        <v>0.32561607867506603</v>
      </c>
      <c r="K71" s="20"/>
      <c r="M71" s="7">
        <v>12.45712688347987</v>
      </c>
      <c r="N71" s="29">
        <v>0.11076663530043118</v>
      </c>
    </row>
    <row r="72" spans="1:14" ht="15">
      <c r="A72" s="25" t="s">
        <v>123</v>
      </c>
      <c r="B72" s="20"/>
      <c r="C72" s="20"/>
      <c r="D72" s="20"/>
      <c r="E72" s="20"/>
      <c r="F72" s="20">
        <v>0.5507792316611916</v>
      </c>
      <c r="G72" s="20">
        <v>0.7955700012883877</v>
      </c>
      <c r="H72" s="20">
        <v>0.5507792316611916</v>
      </c>
      <c r="I72" s="20">
        <v>0.5966775009662908</v>
      </c>
      <c r="J72" s="20">
        <v>0.6226200010083034</v>
      </c>
      <c r="K72" s="20"/>
      <c r="M72" s="7">
        <v>13.362234627639504</v>
      </c>
      <c r="N72" s="29">
        <v>0.11807268672988895</v>
      </c>
    </row>
    <row r="73" spans="1:14" ht="15">
      <c r="A73" s="25" t="s">
        <v>124</v>
      </c>
      <c r="B73" s="20"/>
      <c r="C73" s="20"/>
      <c r="D73" s="20"/>
      <c r="E73" s="20"/>
      <c r="F73" s="20">
        <v>0.4872812612554232</v>
      </c>
      <c r="G73" s="20">
        <v>0.6668059364547897</v>
      </c>
      <c r="H73" s="20">
        <v>0.603300609173381</v>
      </c>
      <c r="I73" s="20">
        <v>0.5758778542109547</v>
      </c>
      <c r="J73" s="20">
        <v>0.5067725117056402</v>
      </c>
      <c r="K73" s="20"/>
      <c r="M73" s="7">
        <v>11.82173576681332</v>
      </c>
      <c r="N73" s="29">
        <v>0.09577309949819257</v>
      </c>
    </row>
    <row r="74" spans="1:14" ht="15">
      <c r="A74" s="25">
        <v>1873</v>
      </c>
      <c r="B74" s="20">
        <v>9.908635240854803</v>
      </c>
      <c r="C74" s="20"/>
      <c r="D74" s="20"/>
      <c r="E74" s="20">
        <v>1.821440301627721</v>
      </c>
      <c r="F74" s="20"/>
      <c r="G74" s="20"/>
      <c r="H74" s="20"/>
      <c r="I74" s="20"/>
      <c r="J74" s="20"/>
      <c r="K74" s="20"/>
      <c r="M74" s="7">
        <v>11.55718442905202</v>
      </c>
      <c r="N74" s="29">
        <v>0.09918114566276977</v>
      </c>
    </row>
    <row r="75" spans="1:14" ht="15">
      <c r="A75" s="25">
        <v>1880</v>
      </c>
      <c r="B75" s="20">
        <v>12.251666881380528</v>
      </c>
      <c r="C75" s="20"/>
      <c r="D75" s="20"/>
      <c r="E75" s="20">
        <v>1.331702921889188</v>
      </c>
      <c r="F75" s="20">
        <v>0.40838889604601764</v>
      </c>
      <c r="G75" s="20">
        <v>0.6448245727042382</v>
      </c>
      <c r="H75" s="20">
        <v>0.4712179569761742</v>
      </c>
      <c r="I75" s="20">
        <v>0.5568939491536604</v>
      </c>
      <c r="J75" s="20">
        <v>0.5568939491536604</v>
      </c>
      <c r="K75" s="20"/>
      <c r="M75" s="7">
        <v>11.432030367016171</v>
      </c>
      <c r="N75" s="29">
        <v>0.08650431776892716</v>
      </c>
    </row>
    <row r="76" spans="1:14" ht="15">
      <c r="A76" s="25">
        <v>1890</v>
      </c>
      <c r="B76" s="20">
        <v>10.042801087683364</v>
      </c>
      <c r="C76" s="20"/>
      <c r="D76" s="20"/>
      <c r="E76" s="20">
        <v>1.195571558057543</v>
      </c>
      <c r="F76" s="20">
        <v>0.6276750679802102</v>
      </c>
      <c r="G76" s="20">
        <v>0.8369000906402803</v>
      </c>
      <c r="H76" s="20">
        <v>0.6607105978739054</v>
      </c>
      <c r="I76" s="20">
        <v>0.7384412564473061</v>
      </c>
      <c r="J76" s="20">
        <v>0.6276750679802102</v>
      </c>
      <c r="K76" s="20"/>
      <c r="M76" s="7">
        <v>11.713672118646683</v>
      </c>
      <c r="N76" s="29">
        <v>0.0804925562184042</v>
      </c>
    </row>
    <row r="77" spans="1:14" ht="15">
      <c r="A77" s="25">
        <v>1901</v>
      </c>
      <c r="B77" s="20">
        <v>19.475445734921866</v>
      </c>
      <c r="C77" s="20"/>
      <c r="D77" s="20">
        <v>2.0941339499915985</v>
      </c>
      <c r="E77" s="20">
        <v>1.6645680115317836</v>
      </c>
      <c r="F77" s="20"/>
      <c r="G77" s="20"/>
      <c r="H77" s="20"/>
      <c r="I77" s="20"/>
      <c r="J77" s="20"/>
      <c r="K77" s="20"/>
      <c r="M77" s="7">
        <v>18.172538415255595</v>
      </c>
      <c r="N77" s="29">
        <v>0.07156513458590362</v>
      </c>
    </row>
    <row r="78" spans="1:14" ht="15">
      <c r="A78" s="25" t="s">
        <v>125</v>
      </c>
      <c r="B78" s="20"/>
      <c r="C78" s="20"/>
      <c r="D78" s="20"/>
      <c r="E78" s="20"/>
      <c r="F78" s="20">
        <v>0.9345287599797409</v>
      </c>
      <c r="G78" s="20">
        <v>1.4685451942538785</v>
      </c>
      <c r="H78" s="20">
        <v>0.9345287599797409</v>
      </c>
      <c r="I78" s="20">
        <v>1.027981635977715</v>
      </c>
      <c r="J78" s="20">
        <v>1.082085932608121</v>
      </c>
      <c r="K78" s="20"/>
      <c r="M78" s="7">
        <v>19.18419329061612</v>
      </c>
      <c r="N78" s="29">
        <v>0.07211184002126461</v>
      </c>
    </row>
    <row r="79" spans="1:14" ht="15">
      <c r="A79" s="25">
        <v>1911</v>
      </c>
      <c r="B79" s="20">
        <v>23.984429616136435</v>
      </c>
      <c r="C79" s="20">
        <v>5.898873229914637</v>
      </c>
      <c r="D79" s="20">
        <v>2.910110793424554</v>
      </c>
      <c r="E79" s="20">
        <v>1.1250428325094928</v>
      </c>
      <c r="F79" s="20">
        <v>1.0393252833659123</v>
      </c>
      <c r="G79" s="20">
        <v>1.6789100731295508</v>
      </c>
      <c r="H79" s="20">
        <v>1.1487279447728505</v>
      </c>
      <c r="I79" s="20">
        <v>1.283872408863774</v>
      </c>
      <c r="J79" s="20">
        <v>1.1487279447728505</v>
      </c>
      <c r="K79" s="20"/>
      <c r="M79" s="7">
        <v>20.36568286008339</v>
      </c>
      <c r="N79" s="29">
        <v>0.07241534384313429</v>
      </c>
    </row>
    <row r="80" spans="1:14" ht="15">
      <c r="A80" s="25">
        <v>1916</v>
      </c>
      <c r="B80" s="20">
        <v>22.012657124154554</v>
      </c>
      <c r="C80" s="20">
        <v>4.515416845980421</v>
      </c>
      <c r="D80" s="20">
        <v>2.668200863533885</v>
      </c>
      <c r="E80" s="20">
        <v>1.189873358062408</v>
      </c>
      <c r="F80" s="20">
        <v>1.3546250537941262</v>
      </c>
      <c r="G80" s="20">
        <v>1.7610125699323642</v>
      </c>
      <c r="H80" s="20">
        <v>1.25786612138026</v>
      </c>
      <c r="I80" s="20">
        <v>1.4675104749436367</v>
      </c>
      <c r="J80" s="20">
        <v>1.3546250537941262</v>
      </c>
      <c r="K80" s="20"/>
      <c r="M80" s="7">
        <v>16.43200829003889</v>
      </c>
      <c r="N80" s="29">
        <v>0.07453446593228864</v>
      </c>
    </row>
    <row r="81" spans="1:14" ht="15">
      <c r="A81" s="25">
        <v>1928</v>
      </c>
      <c r="B81" s="20">
        <v>37.1001872631392</v>
      </c>
      <c r="C81" s="20">
        <v>8.833377919795048</v>
      </c>
      <c r="D81" s="20"/>
      <c r="E81" s="20">
        <v>1.5900080255631084</v>
      </c>
      <c r="F81" s="20">
        <v>2.226011235788352</v>
      </c>
      <c r="G81" s="20">
        <v>3.1800160511262168</v>
      </c>
      <c r="H81" s="20">
        <v>2.023646577989411</v>
      </c>
      <c r="I81" s="20">
        <v>2.226011235788352</v>
      </c>
      <c r="J81" s="20">
        <v>2.7825140447354397</v>
      </c>
      <c r="K81" s="20"/>
      <c r="M81" s="7">
        <v>20.770910841141113</v>
      </c>
      <c r="N81" s="29">
        <v>0.08049824198021166</v>
      </c>
    </row>
    <row r="82" spans="1:14" ht="15">
      <c r="A82" s="25">
        <v>1934</v>
      </c>
      <c r="B82" s="20">
        <v>28.080868053629928</v>
      </c>
      <c r="C82" s="20">
        <v>4.664279778399547</v>
      </c>
      <c r="D82" s="20">
        <v>3.2761012729234915</v>
      </c>
      <c r="E82" s="20">
        <v>1.9656607637540948</v>
      </c>
      <c r="F82" s="20">
        <v>1.239605887052132</v>
      </c>
      <c r="G82" s="20">
        <v>1.897879358107402</v>
      </c>
      <c r="H82" s="20">
        <v>1.3759625346278666</v>
      </c>
      <c r="I82" s="20">
        <v>1.4483816153977542</v>
      </c>
      <c r="J82" s="20">
        <v>1.5815661317561687</v>
      </c>
      <c r="K82" s="20"/>
      <c r="M82" s="7">
        <v>25.678212821225245</v>
      </c>
      <c r="N82" s="29">
        <v>0.07889928105992422</v>
      </c>
    </row>
    <row r="83" spans="1:14" ht="15">
      <c r="A83" s="25">
        <v>1938</v>
      </c>
      <c r="B83" s="20">
        <v>32.95910660655863</v>
      </c>
      <c r="C83" s="20">
        <v>6.1931798591157685</v>
      </c>
      <c r="D83" s="20">
        <v>3.584302843463251</v>
      </c>
      <c r="E83" s="20">
        <v>2.1559716351658653</v>
      </c>
      <c r="F83" s="20">
        <v>1.5091801446161055</v>
      </c>
      <c r="G83" s="20">
        <v>2.0778567208482612</v>
      </c>
      <c r="H83" s="20">
        <v>1.6479553303279315</v>
      </c>
      <c r="I83" s="20">
        <v>1.7921514217316254</v>
      </c>
      <c r="J83" s="20">
        <v>1.8619755030977925</v>
      </c>
      <c r="K83" s="20"/>
      <c r="M83" s="7">
        <v>26.756103865884477</v>
      </c>
      <c r="N83" s="29">
        <v>0.07449229872350356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pane ySplit="3260" topLeftCell="A28" activePane="bottomLeft" state="split"/>
      <selection pane="topLeft" activeCell="A4" sqref="A4"/>
      <selection pane="bottomLeft" activeCell="G47" sqref="G47"/>
    </sheetView>
  </sheetViews>
  <sheetFormatPr defaultColWidth="11.421875" defaultRowHeight="12.75"/>
  <cols>
    <col min="1" max="2" width="7.421875" style="1" customWidth="1"/>
    <col min="3" max="3" width="12.421875" style="1" bestFit="1" customWidth="1"/>
    <col min="4" max="4" width="6.28125" style="4" customWidth="1"/>
    <col min="5" max="5" width="6.421875" style="4" customWidth="1"/>
    <col min="6" max="6" width="5.7109375" style="4" customWidth="1"/>
    <col min="7" max="7" width="5.28125" style="4" customWidth="1"/>
    <col min="8" max="9" width="5.421875" style="4" customWidth="1"/>
    <col min="10" max="16384" width="8.8515625" style="1" customWidth="1"/>
  </cols>
  <sheetData>
    <row r="1" spans="1:11" ht="15">
      <c r="A1" s="6" t="s">
        <v>133</v>
      </c>
      <c r="B1" s="6"/>
      <c r="K1" s="1" t="s">
        <v>71</v>
      </c>
    </row>
    <row r="2" spans="2:11" ht="15">
      <c r="B2" s="3" t="s">
        <v>132</v>
      </c>
      <c r="K2" s="1" t="s">
        <v>72</v>
      </c>
    </row>
    <row r="3" ht="15">
      <c r="A3" s="1" t="s">
        <v>26</v>
      </c>
    </row>
    <row r="4" ht="15">
      <c r="K4" s="1" t="s">
        <v>73</v>
      </c>
    </row>
    <row r="5" spans="4:18" ht="15">
      <c r="D5" s="13" t="s">
        <v>78</v>
      </c>
      <c r="K5" s="6" t="s">
        <v>77</v>
      </c>
      <c r="R5" s="2" t="s">
        <v>74</v>
      </c>
    </row>
    <row r="6" spans="3:18" s="8" customFormat="1" ht="15">
      <c r="C6" s="8" t="s">
        <v>13</v>
      </c>
      <c r="D6" s="9" t="s">
        <v>115</v>
      </c>
      <c r="E6" s="9" t="s">
        <v>114</v>
      </c>
      <c r="F6" s="9" t="s">
        <v>129</v>
      </c>
      <c r="G6" s="9" t="s">
        <v>130</v>
      </c>
      <c r="H6" s="9" t="s">
        <v>116</v>
      </c>
      <c r="I6" s="9" t="s">
        <v>131</v>
      </c>
      <c r="K6" s="10" t="s">
        <v>115</v>
      </c>
      <c r="L6" s="10" t="s">
        <v>114</v>
      </c>
      <c r="M6" s="10" t="s">
        <v>129</v>
      </c>
      <c r="N6" s="10" t="s">
        <v>130</v>
      </c>
      <c r="O6" s="10" t="s">
        <v>116</v>
      </c>
      <c r="P6" s="10" t="s">
        <v>131</v>
      </c>
      <c r="R6" s="14" t="s">
        <v>75</v>
      </c>
    </row>
    <row r="7" spans="2:16" s="8" customFormat="1" ht="15.75">
      <c r="B7" s="12" t="s">
        <v>76</v>
      </c>
      <c r="D7" s="9"/>
      <c r="E7" s="9"/>
      <c r="F7" s="9"/>
      <c r="G7" s="9"/>
      <c r="H7" s="9"/>
      <c r="I7" s="9"/>
      <c r="K7" s="12" t="s">
        <v>76</v>
      </c>
      <c r="L7" s="10"/>
      <c r="M7" s="10"/>
      <c r="N7" s="10"/>
      <c r="O7" s="10"/>
      <c r="P7" s="10"/>
    </row>
    <row r="8" spans="1:18" ht="15">
      <c r="A8" s="2" t="s">
        <v>10</v>
      </c>
      <c r="B8" s="2"/>
      <c r="C8" s="1" t="s">
        <v>14</v>
      </c>
      <c r="D8" s="4">
        <v>6.78</v>
      </c>
      <c r="E8" s="4">
        <v>4.52</v>
      </c>
      <c r="F8" s="4">
        <v>5.42</v>
      </c>
      <c r="G8" s="4">
        <v>9.04</v>
      </c>
      <c r="H8" s="4">
        <v>6.78</v>
      </c>
      <c r="I8" s="4">
        <v>2.71</v>
      </c>
      <c r="J8" s="8"/>
      <c r="K8" s="7">
        <f aca="true" t="shared" si="0" ref="K8:P9">D8/0.9331</f>
        <v>7.266102239845676</v>
      </c>
      <c r="L8" s="7">
        <f t="shared" si="0"/>
        <v>4.844068159897116</v>
      </c>
      <c r="M8" s="7">
        <f t="shared" si="0"/>
        <v>5.808595005894331</v>
      </c>
      <c r="N8" s="7">
        <f t="shared" si="0"/>
        <v>9.688136319794232</v>
      </c>
      <c r="O8" s="7">
        <f t="shared" si="0"/>
        <v>7.266102239845676</v>
      </c>
      <c r="P8" s="7">
        <f t="shared" si="0"/>
        <v>2.9042975029471654</v>
      </c>
      <c r="R8" s="2">
        <v>1594</v>
      </c>
    </row>
    <row r="9" spans="1:18" ht="15">
      <c r="A9" s="2" t="s">
        <v>11</v>
      </c>
      <c r="B9" s="2"/>
      <c r="C9" s="1" t="s">
        <v>16</v>
      </c>
      <c r="D9" s="4">
        <v>12.5</v>
      </c>
      <c r="E9" s="4">
        <v>8.3</v>
      </c>
      <c r="F9" s="4">
        <v>10.23</v>
      </c>
      <c r="G9" s="4">
        <v>16.7</v>
      </c>
      <c r="H9" s="4">
        <v>12.5</v>
      </c>
      <c r="I9" s="4">
        <v>5.01</v>
      </c>
      <c r="J9" s="8"/>
      <c r="K9" s="7">
        <f t="shared" si="0"/>
        <v>13.396206194405744</v>
      </c>
      <c r="L9" s="7">
        <f t="shared" si="0"/>
        <v>8.895080913085415</v>
      </c>
      <c r="M9" s="7">
        <f t="shared" si="0"/>
        <v>10.96345514950166</v>
      </c>
      <c r="N9" s="7">
        <f t="shared" si="0"/>
        <v>17.897331475726073</v>
      </c>
      <c r="O9" s="7">
        <f t="shared" si="0"/>
        <v>13.396206194405744</v>
      </c>
      <c r="P9" s="7">
        <f t="shared" si="0"/>
        <v>5.369199442717822</v>
      </c>
      <c r="R9" s="2">
        <v>1630</v>
      </c>
    </row>
    <row r="10" spans="1:18" ht="15">
      <c r="A10" s="2" t="s">
        <v>18</v>
      </c>
      <c r="B10" s="2" t="s">
        <v>19</v>
      </c>
      <c r="C10" s="1" t="s">
        <v>21</v>
      </c>
      <c r="D10" s="4">
        <v>5.465</v>
      </c>
      <c r="E10" s="4">
        <v>2.56</v>
      </c>
      <c r="H10" s="4">
        <v>3.325</v>
      </c>
      <c r="I10" s="4">
        <v>2.985</v>
      </c>
      <c r="J10" s="8"/>
      <c r="K10" s="7">
        <f aca="true" t="shared" si="1" ref="K10:K22">D10/0.9331</f>
        <v>5.856821348194191</v>
      </c>
      <c r="L10" s="7">
        <f aca="true" t="shared" si="2" ref="L10:L22">E10/0.9331</f>
        <v>2.7435430286142966</v>
      </c>
      <c r="M10" s="7"/>
      <c r="N10" s="7"/>
      <c r="O10" s="7">
        <f>H10/0.9331</f>
        <v>3.563390847711928</v>
      </c>
      <c r="P10" s="7">
        <f>I10/0.9331</f>
        <v>3.1990140392240916</v>
      </c>
      <c r="R10" s="2">
        <v>1700</v>
      </c>
    </row>
    <row r="11" spans="1:18" ht="15">
      <c r="A11" s="2">
        <v>1807</v>
      </c>
      <c r="B11" s="2" t="s">
        <v>20</v>
      </c>
      <c r="C11" s="1" t="s">
        <v>22</v>
      </c>
      <c r="D11" s="4">
        <v>3.7875</v>
      </c>
      <c r="E11" s="4">
        <v>3.7875</v>
      </c>
      <c r="I11" s="4">
        <v>6.56</v>
      </c>
      <c r="J11" s="8"/>
      <c r="K11" s="7">
        <f t="shared" si="1"/>
        <v>4.0590504769049405</v>
      </c>
      <c r="L11" s="7">
        <f t="shared" si="2"/>
        <v>4.0590504769049405</v>
      </c>
      <c r="M11" s="7"/>
      <c r="N11" s="7"/>
      <c r="O11" s="7"/>
      <c r="P11" s="7">
        <f>I11/0.9331</f>
        <v>7.030329010824134</v>
      </c>
      <c r="R11" s="2">
        <v>1807</v>
      </c>
    </row>
    <row r="12" spans="1:18" ht="15">
      <c r="A12" s="2" t="s">
        <v>118</v>
      </c>
      <c r="B12" s="2"/>
      <c r="C12" s="1" t="s">
        <v>57</v>
      </c>
      <c r="D12" s="4">
        <v>2.6</v>
      </c>
      <c r="E12" s="4">
        <v>1.845</v>
      </c>
      <c r="F12" s="4">
        <v>2.35</v>
      </c>
      <c r="G12" s="4">
        <v>2.325</v>
      </c>
      <c r="H12" s="4">
        <v>2.15</v>
      </c>
      <c r="J12" s="8"/>
      <c r="K12" s="7">
        <f t="shared" si="1"/>
        <v>2.7864108884363947</v>
      </c>
      <c r="L12" s="7">
        <f t="shared" si="2"/>
        <v>1.9772800342942878</v>
      </c>
      <c r="M12" s="7">
        <f aca="true" t="shared" si="3" ref="M12:M22">F12/0.9331</f>
        <v>2.51848676454828</v>
      </c>
      <c r="N12" s="7">
        <f aca="true" t="shared" si="4" ref="N12:N22">G12/0.9331</f>
        <v>2.4916943521594686</v>
      </c>
      <c r="O12" s="7">
        <f aca="true" t="shared" si="5" ref="O12:O22">H12/0.9331</f>
        <v>2.304147465437788</v>
      </c>
      <c r="P12" s="7"/>
      <c r="R12" s="2">
        <v>1816</v>
      </c>
    </row>
    <row r="13" spans="1:18" ht="15">
      <c r="A13" s="2">
        <v>1850</v>
      </c>
      <c r="B13" s="2"/>
      <c r="C13" s="1" t="s">
        <v>59</v>
      </c>
      <c r="D13" s="4">
        <v>3.5</v>
      </c>
      <c r="E13" s="4">
        <v>2.65</v>
      </c>
      <c r="F13" s="4">
        <v>3.6</v>
      </c>
      <c r="G13" s="4">
        <v>3.5</v>
      </c>
      <c r="H13" s="4">
        <v>3.1</v>
      </c>
      <c r="J13" s="8"/>
      <c r="K13" s="7">
        <f t="shared" si="1"/>
        <v>3.750937734433608</v>
      </c>
      <c r="L13" s="7">
        <f t="shared" si="2"/>
        <v>2.8399957132140177</v>
      </c>
      <c r="M13" s="7">
        <f t="shared" si="3"/>
        <v>3.8581073839888544</v>
      </c>
      <c r="N13" s="7">
        <f t="shared" si="4"/>
        <v>3.750937734433608</v>
      </c>
      <c r="O13" s="7">
        <f t="shared" si="5"/>
        <v>3.3222591362126246</v>
      </c>
      <c r="P13" s="7"/>
      <c r="R13" s="2">
        <v>1850</v>
      </c>
    </row>
    <row r="14" spans="1:18" ht="15">
      <c r="A14" s="2">
        <v>1870</v>
      </c>
      <c r="B14" s="2"/>
      <c r="C14" s="1" t="s">
        <v>60</v>
      </c>
      <c r="D14" s="4">
        <v>3</v>
      </c>
      <c r="E14" s="4">
        <v>2.05</v>
      </c>
      <c r="F14" s="4">
        <v>3</v>
      </c>
      <c r="G14" s="4">
        <v>2.8</v>
      </c>
      <c r="H14" s="4">
        <v>2.7</v>
      </c>
      <c r="J14" s="8"/>
      <c r="K14" s="7">
        <f t="shared" si="1"/>
        <v>3.2150894866573787</v>
      </c>
      <c r="L14" s="7">
        <f t="shared" si="2"/>
        <v>2.196977815882542</v>
      </c>
      <c r="M14" s="7">
        <f t="shared" si="3"/>
        <v>3.2150894866573787</v>
      </c>
      <c r="N14" s="7">
        <f t="shared" si="4"/>
        <v>3.0007501875468865</v>
      </c>
      <c r="O14" s="7">
        <f t="shared" si="5"/>
        <v>2.8935805379916406</v>
      </c>
      <c r="P14" s="7"/>
      <c r="R14" s="2">
        <v>1870</v>
      </c>
    </row>
    <row r="15" spans="1:18" ht="15">
      <c r="A15" s="2">
        <v>1880</v>
      </c>
      <c r="B15" s="2"/>
      <c r="C15" s="1" t="s">
        <v>62</v>
      </c>
      <c r="D15" s="4">
        <v>3.75</v>
      </c>
      <c r="E15" s="4">
        <v>2.37</v>
      </c>
      <c r="F15" s="4">
        <v>3.25</v>
      </c>
      <c r="G15" s="4">
        <v>2.75</v>
      </c>
      <c r="H15" s="4">
        <v>2.75</v>
      </c>
      <c r="J15" s="8"/>
      <c r="K15" s="7">
        <f t="shared" si="1"/>
        <v>4.018861858321723</v>
      </c>
      <c r="L15" s="7">
        <f t="shared" si="2"/>
        <v>2.539920694459329</v>
      </c>
      <c r="M15" s="7">
        <f t="shared" si="3"/>
        <v>3.4830136105454934</v>
      </c>
      <c r="N15" s="7">
        <f t="shared" si="4"/>
        <v>2.9471653627692636</v>
      </c>
      <c r="O15" s="7">
        <f t="shared" si="5"/>
        <v>2.9471653627692636</v>
      </c>
      <c r="P15" s="7"/>
      <c r="R15" s="2">
        <v>1880</v>
      </c>
    </row>
    <row r="16" spans="1:18" ht="15">
      <c r="A16" s="2">
        <v>1890</v>
      </c>
      <c r="B16" s="2"/>
      <c r="C16" s="1" t="s">
        <v>62</v>
      </c>
      <c r="D16" s="4">
        <v>2.5</v>
      </c>
      <c r="E16" s="4">
        <v>1.87</v>
      </c>
      <c r="F16" s="4">
        <v>2.375</v>
      </c>
      <c r="G16" s="4">
        <v>2.125</v>
      </c>
      <c r="H16" s="4">
        <v>2.5</v>
      </c>
      <c r="J16" s="8"/>
      <c r="K16" s="7">
        <f t="shared" si="1"/>
        <v>2.679241238881149</v>
      </c>
      <c r="L16" s="7">
        <f t="shared" si="2"/>
        <v>2.0040724466830993</v>
      </c>
      <c r="M16" s="7">
        <f t="shared" si="3"/>
        <v>2.5452791769370915</v>
      </c>
      <c r="N16" s="7">
        <f t="shared" si="4"/>
        <v>2.2773550530489763</v>
      </c>
      <c r="O16" s="7">
        <f t="shared" si="5"/>
        <v>2.679241238881149</v>
      </c>
      <c r="P16" s="7"/>
      <c r="R16" s="2">
        <v>1890</v>
      </c>
    </row>
    <row r="17" spans="1:18" ht="15">
      <c r="A17" s="2" t="s">
        <v>12</v>
      </c>
      <c r="B17" s="2"/>
      <c r="C17" s="1" t="s">
        <v>64</v>
      </c>
      <c r="D17" s="4">
        <v>3.09</v>
      </c>
      <c r="E17" s="4">
        <v>1.96</v>
      </c>
      <c r="F17" s="4">
        <v>3.09</v>
      </c>
      <c r="G17" s="4">
        <v>2.8</v>
      </c>
      <c r="H17" s="4">
        <v>2.67</v>
      </c>
      <c r="J17" s="8"/>
      <c r="K17" s="7">
        <f t="shared" si="1"/>
        <v>3.3115421712571</v>
      </c>
      <c r="L17" s="7">
        <f t="shared" si="2"/>
        <v>2.1005251312828204</v>
      </c>
      <c r="M17" s="7">
        <f t="shared" si="3"/>
        <v>3.3115421712571</v>
      </c>
      <c r="N17" s="7">
        <f t="shared" si="4"/>
        <v>3.0007501875468865</v>
      </c>
      <c r="O17" s="7">
        <f t="shared" si="5"/>
        <v>2.8614296431250668</v>
      </c>
      <c r="P17" s="7"/>
      <c r="R17" s="2">
        <v>1903</v>
      </c>
    </row>
    <row r="18" spans="1:18" ht="15">
      <c r="A18" s="2">
        <v>1911</v>
      </c>
      <c r="B18" s="2"/>
      <c r="C18" s="1" t="s">
        <v>64</v>
      </c>
      <c r="D18" s="4">
        <v>3.1</v>
      </c>
      <c r="E18" s="4">
        <v>1.8</v>
      </c>
      <c r="F18" s="4">
        <v>2.67</v>
      </c>
      <c r="G18" s="4">
        <v>2.4</v>
      </c>
      <c r="H18" s="4">
        <v>2.67</v>
      </c>
      <c r="J18" s="8"/>
      <c r="K18" s="7">
        <f t="shared" si="1"/>
        <v>3.3222591362126246</v>
      </c>
      <c r="L18" s="7">
        <f t="shared" si="2"/>
        <v>1.9290536919944272</v>
      </c>
      <c r="M18" s="7">
        <f t="shared" si="3"/>
        <v>2.8614296431250668</v>
      </c>
      <c r="N18" s="7">
        <f t="shared" si="4"/>
        <v>2.5720715893259025</v>
      </c>
      <c r="O18" s="7">
        <f t="shared" si="5"/>
        <v>2.8614296431250668</v>
      </c>
      <c r="P18" s="7"/>
      <c r="R18" s="2">
        <v>1911</v>
      </c>
    </row>
    <row r="19" spans="1:18" ht="15">
      <c r="A19" s="2">
        <v>1916</v>
      </c>
      <c r="B19" s="2"/>
      <c r="C19" s="1" t="s">
        <v>58</v>
      </c>
      <c r="D19" s="4">
        <v>2</v>
      </c>
      <c r="E19" s="4">
        <v>1.6</v>
      </c>
      <c r="F19" s="4">
        <v>2.2</v>
      </c>
      <c r="G19" s="4">
        <v>1.9</v>
      </c>
      <c r="H19" s="4">
        <v>2</v>
      </c>
      <c r="J19" s="8"/>
      <c r="K19" s="7">
        <f t="shared" si="1"/>
        <v>2.143392991104919</v>
      </c>
      <c r="L19" s="7">
        <f t="shared" si="2"/>
        <v>1.7147143928839352</v>
      </c>
      <c r="M19" s="7">
        <f t="shared" si="3"/>
        <v>2.357732290215411</v>
      </c>
      <c r="N19" s="7">
        <f t="shared" si="4"/>
        <v>2.036223341549673</v>
      </c>
      <c r="O19" s="7">
        <f t="shared" si="5"/>
        <v>2.143392991104919</v>
      </c>
      <c r="P19" s="7"/>
      <c r="R19" s="2">
        <v>1916</v>
      </c>
    </row>
    <row r="20" spans="1:18" ht="15">
      <c r="A20" s="2">
        <v>1928</v>
      </c>
      <c r="B20" s="2"/>
      <c r="C20" s="1" t="s">
        <v>68</v>
      </c>
      <c r="D20" s="4">
        <v>2.3</v>
      </c>
      <c r="E20" s="4">
        <v>1.6</v>
      </c>
      <c r="F20" s="4">
        <v>2.6</v>
      </c>
      <c r="G20" s="4">
        <v>2.3</v>
      </c>
      <c r="H20" s="4">
        <v>1.9</v>
      </c>
      <c r="J20" s="8"/>
      <c r="K20" s="7">
        <f t="shared" si="1"/>
        <v>2.4649019397706566</v>
      </c>
      <c r="L20" s="7">
        <f t="shared" si="2"/>
        <v>1.7147143928839352</v>
      </c>
      <c r="M20" s="7">
        <f t="shared" si="3"/>
        <v>2.7864108884363947</v>
      </c>
      <c r="N20" s="7">
        <f t="shared" si="4"/>
        <v>2.4649019397706566</v>
      </c>
      <c r="O20" s="7">
        <f t="shared" si="5"/>
        <v>2.036223341549673</v>
      </c>
      <c r="P20" s="7"/>
      <c r="R20" s="2">
        <v>1928</v>
      </c>
    </row>
    <row r="21" spans="1:18" ht="15">
      <c r="A21" s="2">
        <v>1934</v>
      </c>
      <c r="B21" s="2"/>
      <c r="C21" s="1" t="s">
        <v>70</v>
      </c>
      <c r="D21" s="4">
        <v>4.91</v>
      </c>
      <c r="E21" s="4">
        <v>3.01</v>
      </c>
      <c r="F21" s="4">
        <v>5.52</v>
      </c>
      <c r="G21" s="4">
        <v>1.97</v>
      </c>
      <c r="H21" s="4">
        <v>2.4</v>
      </c>
      <c r="J21" s="8"/>
      <c r="K21" s="7">
        <f t="shared" si="1"/>
        <v>5.262029793162577</v>
      </c>
      <c r="L21" s="7">
        <f t="shared" si="2"/>
        <v>3.225806451612903</v>
      </c>
      <c r="M21" s="7">
        <f t="shared" si="3"/>
        <v>5.915764655449576</v>
      </c>
      <c r="N21" s="7">
        <f t="shared" si="4"/>
        <v>2.111242096238345</v>
      </c>
      <c r="O21" s="7">
        <f t="shared" si="5"/>
        <v>2.5720715893259025</v>
      </c>
      <c r="P21" s="7"/>
      <c r="R21" s="2">
        <v>1934</v>
      </c>
    </row>
    <row r="22" spans="1:18" ht="15">
      <c r="A22" s="2">
        <v>1938</v>
      </c>
      <c r="B22" s="2"/>
      <c r="C22" s="1" t="s">
        <v>70</v>
      </c>
      <c r="D22" s="4">
        <v>3.57</v>
      </c>
      <c r="E22" s="4">
        <v>2.58</v>
      </c>
      <c r="F22" s="4">
        <v>3.25</v>
      </c>
      <c r="G22" s="4">
        <v>3</v>
      </c>
      <c r="H22" s="4">
        <v>2.88</v>
      </c>
      <c r="J22" s="8"/>
      <c r="K22" s="7">
        <f t="shared" si="1"/>
        <v>3.82595648912228</v>
      </c>
      <c r="L22" s="7">
        <f t="shared" si="2"/>
        <v>2.7649769585253456</v>
      </c>
      <c r="M22" s="7">
        <f t="shared" si="3"/>
        <v>3.4830136105454934</v>
      </c>
      <c r="N22" s="7">
        <f t="shared" si="4"/>
        <v>3.2150894866573787</v>
      </c>
      <c r="O22" s="7">
        <f t="shared" si="5"/>
        <v>3.0864859071910833</v>
      </c>
      <c r="P22" s="7"/>
      <c r="R22" s="2">
        <v>1938</v>
      </c>
    </row>
    <row r="23" spans="1:18" ht="15">
      <c r="A23" s="2"/>
      <c r="B23" s="2"/>
      <c r="J23" s="8"/>
      <c r="K23" s="7"/>
      <c r="L23" s="7"/>
      <c r="M23" s="7"/>
      <c r="N23" s="7"/>
      <c r="O23" s="7"/>
      <c r="P23" s="7"/>
      <c r="R23" s="2"/>
    </row>
    <row r="24" spans="1:18" ht="15.75">
      <c r="A24" s="2"/>
      <c r="B24" s="12" t="s">
        <v>79</v>
      </c>
      <c r="J24" s="8"/>
      <c r="K24" s="12" t="s">
        <v>79</v>
      </c>
      <c r="L24" s="7"/>
      <c r="M24" s="7"/>
      <c r="N24" s="7"/>
      <c r="O24" s="7"/>
      <c r="P24" s="7"/>
      <c r="R24" s="2"/>
    </row>
    <row r="25" spans="1:18" ht="15">
      <c r="A25" s="2" t="s">
        <v>10</v>
      </c>
      <c r="B25" s="2"/>
      <c r="C25" s="1" t="s">
        <v>15</v>
      </c>
      <c r="D25" s="4">
        <v>22.035</v>
      </c>
      <c r="E25" s="4">
        <v>14.69</v>
      </c>
      <c r="F25" s="4">
        <v>17.625</v>
      </c>
      <c r="G25" s="4">
        <v>29.38</v>
      </c>
      <c r="H25" s="4">
        <v>22.035</v>
      </c>
      <c r="I25" s="4">
        <v>8.805</v>
      </c>
      <c r="J25" s="8"/>
      <c r="K25" s="7">
        <f aca="true" t="shared" si="6" ref="K25:P26">D25/0.9331</f>
        <v>23.614832279498444</v>
      </c>
      <c r="L25" s="7">
        <f t="shared" si="6"/>
        <v>15.74322151966563</v>
      </c>
      <c r="M25" s="7">
        <f t="shared" si="6"/>
        <v>18.888650734112097</v>
      </c>
      <c r="N25" s="7">
        <f t="shared" si="6"/>
        <v>31.48644303933126</v>
      </c>
      <c r="O25" s="7">
        <f t="shared" si="6"/>
        <v>23.614832279498444</v>
      </c>
      <c r="P25" s="7">
        <f t="shared" si="6"/>
        <v>9.436287643339405</v>
      </c>
      <c r="R25" s="2">
        <v>1594</v>
      </c>
    </row>
    <row r="26" spans="1:18" ht="15">
      <c r="A26" s="2" t="s">
        <v>11</v>
      </c>
      <c r="B26" s="2"/>
      <c r="C26" s="1" t="s">
        <v>17</v>
      </c>
      <c r="D26" s="4">
        <v>25</v>
      </c>
      <c r="E26" s="4">
        <v>16.6</v>
      </c>
      <c r="F26" s="4">
        <v>20.46</v>
      </c>
      <c r="G26" s="4">
        <v>33.4</v>
      </c>
      <c r="H26" s="4">
        <v>25</v>
      </c>
      <c r="I26" s="4">
        <v>10.02</v>
      </c>
      <c r="J26" s="8"/>
      <c r="K26" s="7">
        <f t="shared" si="6"/>
        <v>26.79241238881149</v>
      </c>
      <c r="L26" s="7">
        <f t="shared" si="6"/>
        <v>17.79016182617083</v>
      </c>
      <c r="M26" s="7">
        <f t="shared" si="6"/>
        <v>21.92691029900332</v>
      </c>
      <c r="N26" s="7">
        <f t="shared" si="6"/>
        <v>35.794662951452146</v>
      </c>
      <c r="O26" s="7">
        <f t="shared" si="6"/>
        <v>26.79241238881149</v>
      </c>
      <c r="P26" s="7">
        <f t="shared" si="6"/>
        <v>10.738398885435643</v>
      </c>
      <c r="R26" s="2">
        <v>1630</v>
      </c>
    </row>
    <row r="27" spans="1:18" ht="15">
      <c r="A27" s="2" t="s">
        <v>18</v>
      </c>
      <c r="B27" s="2"/>
      <c r="C27" s="1" t="s">
        <v>22</v>
      </c>
      <c r="D27" s="4">
        <v>15.25</v>
      </c>
      <c r="E27" s="4">
        <v>7.17</v>
      </c>
      <c r="H27" s="4">
        <v>9.31</v>
      </c>
      <c r="I27" s="4">
        <v>8.36</v>
      </c>
      <c r="J27" s="8"/>
      <c r="K27" s="7">
        <f aca="true" t="shared" si="7" ref="K27:K39">D27/0.9331</f>
        <v>16.343371557175008</v>
      </c>
      <c r="L27" s="7">
        <f aca="true" t="shared" si="8" ref="L27:L39">E27/0.9331</f>
        <v>7.684063873111135</v>
      </c>
      <c r="M27" s="7"/>
      <c r="N27" s="7"/>
      <c r="O27" s="7">
        <f>H27/0.9331</f>
        <v>9.977494373593398</v>
      </c>
      <c r="P27" s="7">
        <f>I27/0.9331</f>
        <v>8.95938270281856</v>
      </c>
      <c r="R27" s="2">
        <v>1700</v>
      </c>
    </row>
    <row r="28" spans="1:18" ht="15">
      <c r="A28" s="2">
        <v>1807</v>
      </c>
      <c r="B28" s="2"/>
      <c r="C28" s="1" t="s">
        <v>56</v>
      </c>
      <c r="D28" s="4">
        <v>10.935</v>
      </c>
      <c r="E28" s="4">
        <v>10.935</v>
      </c>
      <c r="I28" s="4">
        <v>18.75</v>
      </c>
      <c r="J28" s="8"/>
      <c r="K28" s="7">
        <f t="shared" si="7"/>
        <v>11.719001178866145</v>
      </c>
      <c r="L28" s="7">
        <f t="shared" si="8"/>
        <v>11.719001178866145</v>
      </c>
      <c r="M28" s="7"/>
      <c r="N28" s="7"/>
      <c r="O28" s="7"/>
      <c r="P28" s="7">
        <f>I28/0.9331</f>
        <v>20.094309291608617</v>
      </c>
      <c r="R28" s="2">
        <v>1807</v>
      </c>
    </row>
    <row r="29" spans="1:18" ht="15">
      <c r="A29" s="2" t="s">
        <v>118</v>
      </c>
      <c r="B29" s="2"/>
      <c r="C29" s="1" t="s">
        <v>58</v>
      </c>
      <c r="D29" s="4">
        <v>5.75</v>
      </c>
      <c r="E29" s="4">
        <v>4.2</v>
      </c>
      <c r="F29" s="4">
        <v>5.25</v>
      </c>
      <c r="G29" s="4">
        <v>5.1</v>
      </c>
      <c r="H29" s="4">
        <v>4.8</v>
      </c>
      <c r="J29" s="8"/>
      <c r="K29" s="7">
        <f t="shared" si="7"/>
        <v>6.162254849426642</v>
      </c>
      <c r="L29" s="7">
        <f t="shared" si="8"/>
        <v>4.50112528132033</v>
      </c>
      <c r="M29" s="7">
        <f aca="true" t="shared" si="9" ref="M29:M39">F29/0.9331</f>
        <v>5.626406601650412</v>
      </c>
      <c r="N29" s="7">
        <f aca="true" t="shared" si="10" ref="N29:N39">G29/0.9331</f>
        <v>5.465652127317543</v>
      </c>
      <c r="O29" s="7">
        <f aca="true" t="shared" si="11" ref="O29:O39">H29/0.9331</f>
        <v>5.144143178651805</v>
      </c>
      <c r="P29" s="7"/>
      <c r="R29" s="2">
        <v>1816</v>
      </c>
    </row>
    <row r="30" spans="1:18" ht="15">
      <c r="A30" s="2">
        <v>1850</v>
      </c>
      <c r="B30" s="2"/>
      <c r="C30" s="1" t="s">
        <v>58</v>
      </c>
      <c r="D30" s="4">
        <v>6.35</v>
      </c>
      <c r="E30" s="4">
        <v>4.8</v>
      </c>
      <c r="F30" s="4">
        <v>6.5</v>
      </c>
      <c r="G30" s="4">
        <v>6.35</v>
      </c>
      <c r="H30" s="4">
        <v>5.6</v>
      </c>
      <c r="J30" s="8"/>
      <c r="K30" s="7">
        <f t="shared" si="7"/>
        <v>6.805272746758117</v>
      </c>
      <c r="L30" s="7">
        <f t="shared" si="8"/>
        <v>5.144143178651805</v>
      </c>
      <c r="M30" s="7">
        <f t="shared" si="9"/>
        <v>6.966027221090987</v>
      </c>
      <c r="N30" s="7">
        <f t="shared" si="10"/>
        <v>6.805272746758117</v>
      </c>
      <c r="O30" s="7">
        <f t="shared" si="11"/>
        <v>6.001500375093773</v>
      </c>
      <c r="P30" s="7"/>
      <c r="R30" s="2">
        <v>1850</v>
      </c>
    </row>
    <row r="31" spans="1:18" ht="15">
      <c r="A31" s="2">
        <v>1870</v>
      </c>
      <c r="B31" s="2"/>
      <c r="C31" s="1" t="s">
        <v>61</v>
      </c>
      <c r="D31" s="4">
        <v>5.6</v>
      </c>
      <c r="E31" s="4">
        <v>3.95</v>
      </c>
      <c r="F31" s="4">
        <v>5.6</v>
      </c>
      <c r="G31" s="4">
        <v>5.25</v>
      </c>
      <c r="H31" s="4">
        <v>5.05</v>
      </c>
      <c r="J31" s="8"/>
      <c r="K31" s="7">
        <f t="shared" si="7"/>
        <v>6.001500375093773</v>
      </c>
      <c r="L31" s="7">
        <f t="shared" si="8"/>
        <v>4.233201157432215</v>
      </c>
      <c r="M31" s="7">
        <f t="shared" si="9"/>
        <v>6.001500375093773</v>
      </c>
      <c r="N31" s="7">
        <f t="shared" si="10"/>
        <v>5.626406601650412</v>
      </c>
      <c r="O31" s="7">
        <f t="shared" si="11"/>
        <v>5.412067302539921</v>
      </c>
      <c r="P31" s="7"/>
      <c r="R31" s="2">
        <v>1870</v>
      </c>
    </row>
    <row r="32" spans="1:18" ht="15">
      <c r="A32" s="2">
        <v>1880</v>
      </c>
      <c r="B32" s="2"/>
      <c r="C32" s="1" t="s">
        <v>61</v>
      </c>
      <c r="D32" s="4">
        <v>6.56</v>
      </c>
      <c r="E32" s="4">
        <v>4.625</v>
      </c>
      <c r="F32" s="4">
        <v>5.65</v>
      </c>
      <c r="G32" s="4">
        <v>4.85</v>
      </c>
      <c r="H32" s="4">
        <v>4.85</v>
      </c>
      <c r="J32" s="8"/>
      <c r="K32" s="7">
        <f t="shared" si="7"/>
        <v>7.030329010824134</v>
      </c>
      <c r="L32" s="7">
        <f t="shared" si="8"/>
        <v>4.956596291930125</v>
      </c>
      <c r="M32" s="7">
        <f t="shared" si="9"/>
        <v>6.055085199871397</v>
      </c>
      <c r="N32" s="7">
        <f t="shared" si="10"/>
        <v>5.197728003429428</v>
      </c>
      <c r="O32" s="7">
        <f t="shared" si="11"/>
        <v>5.197728003429428</v>
      </c>
      <c r="P32" s="7"/>
      <c r="R32" s="2">
        <v>1880</v>
      </c>
    </row>
    <row r="33" spans="1:18" ht="15">
      <c r="A33" s="2">
        <v>1890</v>
      </c>
      <c r="B33" s="2"/>
      <c r="C33" s="1" t="s">
        <v>63</v>
      </c>
      <c r="D33" s="4">
        <v>5</v>
      </c>
      <c r="E33" s="4">
        <v>3.75</v>
      </c>
      <c r="F33" s="4">
        <v>4.75</v>
      </c>
      <c r="G33" s="4">
        <v>4.25</v>
      </c>
      <c r="H33" s="4">
        <v>5</v>
      </c>
      <c r="J33" s="8"/>
      <c r="K33" s="7">
        <f t="shared" si="7"/>
        <v>5.358482477762298</v>
      </c>
      <c r="L33" s="7">
        <f t="shared" si="8"/>
        <v>4.018861858321723</v>
      </c>
      <c r="M33" s="7">
        <f t="shared" si="9"/>
        <v>5.090558353874183</v>
      </c>
      <c r="N33" s="7">
        <f t="shared" si="10"/>
        <v>4.554710106097953</v>
      </c>
      <c r="O33" s="7">
        <f t="shared" si="11"/>
        <v>5.358482477762298</v>
      </c>
      <c r="P33" s="7"/>
      <c r="R33" s="2">
        <v>1890</v>
      </c>
    </row>
    <row r="34" spans="1:18" ht="15">
      <c r="A34" s="2" t="s">
        <v>12</v>
      </c>
      <c r="B34" s="2"/>
      <c r="C34" s="1" t="s">
        <v>65</v>
      </c>
      <c r="D34" s="4">
        <v>6.18</v>
      </c>
      <c r="E34" s="4">
        <v>3.92</v>
      </c>
      <c r="F34" s="4">
        <v>6.18</v>
      </c>
      <c r="G34" s="4">
        <v>5.6</v>
      </c>
      <c r="H34" s="4">
        <v>5.34</v>
      </c>
      <c r="J34" s="8"/>
      <c r="K34" s="7">
        <f t="shared" si="7"/>
        <v>6.6230843425142</v>
      </c>
      <c r="L34" s="7">
        <f t="shared" si="8"/>
        <v>4.201050262565641</v>
      </c>
      <c r="M34" s="7">
        <f t="shared" si="9"/>
        <v>6.6230843425142</v>
      </c>
      <c r="N34" s="7">
        <f t="shared" si="10"/>
        <v>6.001500375093773</v>
      </c>
      <c r="O34" s="7">
        <f t="shared" si="11"/>
        <v>5.7228592862501335</v>
      </c>
      <c r="P34" s="7"/>
      <c r="R34" s="2">
        <v>1903</v>
      </c>
    </row>
    <row r="35" spans="1:18" ht="15">
      <c r="A35" s="2">
        <v>1911</v>
      </c>
      <c r="B35" s="2"/>
      <c r="C35" s="1" t="s">
        <v>66</v>
      </c>
      <c r="D35" s="4">
        <v>6.35</v>
      </c>
      <c r="E35" s="4">
        <v>3.85</v>
      </c>
      <c r="F35" s="4">
        <v>5.62</v>
      </c>
      <c r="G35" s="4">
        <v>5.05</v>
      </c>
      <c r="H35" s="4">
        <v>5.62</v>
      </c>
      <c r="J35" s="8"/>
      <c r="K35" s="7">
        <f t="shared" si="7"/>
        <v>6.805272746758117</v>
      </c>
      <c r="L35" s="7">
        <f t="shared" si="8"/>
        <v>4.126031507876969</v>
      </c>
      <c r="M35" s="7">
        <f t="shared" si="9"/>
        <v>6.0229343050048225</v>
      </c>
      <c r="N35" s="7">
        <f t="shared" si="10"/>
        <v>5.412067302539921</v>
      </c>
      <c r="O35" s="7">
        <f t="shared" si="11"/>
        <v>6.0229343050048225</v>
      </c>
      <c r="P35" s="7"/>
      <c r="R35" s="2">
        <v>1911</v>
      </c>
    </row>
    <row r="36" spans="1:18" ht="15">
      <c r="A36" s="2">
        <v>1916</v>
      </c>
      <c r="B36" s="2"/>
      <c r="C36" s="1" t="s">
        <v>67</v>
      </c>
      <c r="D36" s="4">
        <v>5.7</v>
      </c>
      <c r="E36" s="4">
        <v>4.625</v>
      </c>
      <c r="F36" s="4">
        <v>6.125</v>
      </c>
      <c r="G36" s="4">
        <v>5.25</v>
      </c>
      <c r="H36" s="4">
        <v>5.7</v>
      </c>
      <c r="J36" s="8"/>
      <c r="K36" s="7">
        <f t="shared" si="7"/>
        <v>6.10867002464902</v>
      </c>
      <c r="L36" s="7">
        <f t="shared" si="8"/>
        <v>4.956596291930125</v>
      </c>
      <c r="M36" s="7">
        <f t="shared" si="9"/>
        <v>6.564141035258815</v>
      </c>
      <c r="N36" s="7">
        <f t="shared" si="10"/>
        <v>5.626406601650412</v>
      </c>
      <c r="O36" s="7">
        <f t="shared" si="11"/>
        <v>6.10867002464902</v>
      </c>
      <c r="P36" s="7"/>
      <c r="R36" s="2">
        <v>1916</v>
      </c>
    </row>
    <row r="37" spans="1:18" ht="15">
      <c r="A37" s="2">
        <v>1928</v>
      </c>
      <c r="B37" s="2"/>
      <c r="C37" s="1" t="s">
        <v>69</v>
      </c>
      <c r="D37" s="4">
        <v>5.625</v>
      </c>
      <c r="E37" s="4">
        <v>3.95</v>
      </c>
      <c r="F37" s="4">
        <v>6.2</v>
      </c>
      <c r="G37" s="4">
        <v>5.625</v>
      </c>
      <c r="H37" s="4">
        <v>4.5</v>
      </c>
      <c r="J37" s="8"/>
      <c r="K37" s="7">
        <f t="shared" si="7"/>
        <v>6.0282927874825845</v>
      </c>
      <c r="L37" s="7">
        <f t="shared" si="8"/>
        <v>4.233201157432215</v>
      </c>
      <c r="M37" s="7">
        <f t="shared" si="9"/>
        <v>6.644518272425249</v>
      </c>
      <c r="N37" s="7">
        <f t="shared" si="10"/>
        <v>6.0282927874825845</v>
      </c>
      <c r="O37" s="7">
        <f t="shared" si="11"/>
        <v>4.822634229986067</v>
      </c>
      <c r="P37" s="7"/>
      <c r="R37" s="2">
        <v>1928</v>
      </c>
    </row>
    <row r="38" spans="1:18" ht="15">
      <c r="A38" s="2">
        <v>1934</v>
      </c>
      <c r="B38" s="2"/>
      <c r="C38" s="1" t="s">
        <v>69</v>
      </c>
      <c r="D38" s="4">
        <v>9.21</v>
      </c>
      <c r="E38" s="4">
        <v>9.045</v>
      </c>
      <c r="F38" s="4">
        <v>10.36</v>
      </c>
      <c r="G38" s="4">
        <v>5.92</v>
      </c>
      <c r="H38" s="4">
        <v>7.2055</v>
      </c>
      <c r="J38" s="8"/>
      <c r="K38" s="7">
        <f t="shared" si="7"/>
        <v>9.870324724038152</v>
      </c>
      <c r="L38" s="7">
        <f t="shared" si="8"/>
        <v>9.693494802271996</v>
      </c>
      <c r="M38" s="7">
        <f t="shared" si="9"/>
        <v>11.10277569392348</v>
      </c>
      <c r="N38" s="7">
        <f t="shared" si="10"/>
        <v>6.34444325367056</v>
      </c>
      <c r="O38" s="7">
        <f t="shared" si="11"/>
        <v>7.722109098703247</v>
      </c>
      <c r="P38" s="7"/>
      <c r="R38" s="2">
        <v>1934</v>
      </c>
    </row>
    <row r="39" spans="1:18" ht="15">
      <c r="A39" s="2">
        <v>1938</v>
      </c>
      <c r="B39" s="2"/>
      <c r="C39" s="1" t="s">
        <v>69</v>
      </c>
      <c r="D39" s="4">
        <v>10.71</v>
      </c>
      <c r="E39" s="4">
        <v>7.75</v>
      </c>
      <c r="F39" s="4">
        <v>9.775</v>
      </c>
      <c r="G39" s="4">
        <v>9</v>
      </c>
      <c r="H39" s="4">
        <v>8.65</v>
      </c>
      <c r="J39" s="8"/>
      <c r="K39" s="7">
        <f t="shared" si="7"/>
        <v>11.477869467366842</v>
      </c>
      <c r="L39" s="7">
        <f t="shared" si="8"/>
        <v>8.305647840531561</v>
      </c>
      <c r="M39" s="7">
        <f t="shared" si="9"/>
        <v>10.475833244025292</v>
      </c>
      <c r="N39" s="7">
        <f t="shared" si="10"/>
        <v>9.645268459972135</v>
      </c>
      <c r="O39" s="7">
        <f t="shared" si="11"/>
        <v>9.270174686528774</v>
      </c>
      <c r="P39" s="7"/>
      <c r="R39" s="2">
        <v>1938</v>
      </c>
    </row>
    <row r="40" spans="1:16" ht="15">
      <c r="A40" s="2"/>
      <c r="B40" s="2"/>
      <c r="J40" s="8"/>
      <c r="P40" s="7"/>
    </row>
    <row r="41" ht="15">
      <c r="J41" s="8"/>
    </row>
    <row r="42" ht="15">
      <c r="J42" s="8"/>
    </row>
    <row r="43" ht="15">
      <c r="J43" s="8"/>
    </row>
    <row r="44" ht="15">
      <c r="J44" s="8"/>
    </row>
    <row r="45" ht="15">
      <c r="J45" s="8"/>
    </row>
    <row r="46" ht="15">
      <c r="J46" s="8"/>
    </row>
    <row r="47" ht="15">
      <c r="J47" s="8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0"/>
  <sheetViews>
    <sheetView workbookViewId="0" topLeftCell="A34">
      <selection activeCell="J42" sqref="J42"/>
    </sheetView>
  </sheetViews>
  <sheetFormatPr defaultColWidth="11.421875" defaultRowHeight="12.75"/>
  <sheetData>
    <row r="3" spans="1:4" ht="15">
      <c r="A3" s="15" t="s">
        <v>31</v>
      </c>
      <c r="D3" s="1" t="s">
        <v>32</v>
      </c>
    </row>
    <row r="4" ht="15">
      <c r="D4" s="1" t="s">
        <v>33</v>
      </c>
    </row>
    <row r="5" ht="15">
      <c r="D5" s="1" t="s">
        <v>34</v>
      </c>
    </row>
    <row r="8" spans="1:12" ht="15">
      <c r="A8" s="11" t="s">
        <v>35</v>
      </c>
      <c r="B8" s="4"/>
      <c r="C8" s="4"/>
      <c r="D8" s="4"/>
      <c r="E8" s="4"/>
      <c r="F8" s="4"/>
      <c r="G8" s="4"/>
      <c r="H8" s="1"/>
      <c r="I8" s="1"/>
      <c r="J8" s="1"/>
      <c r="K8" s="1"/>
      <c r="L8" s="1"/>
    </row>
    <row r="9" spans="1:12" ht="15">
      <c r="A9" s="6"/>
      <c r="B9" s="4"/>
      <c r="C9" s="4"/>
      <c r="D9" s="4"/>
      <c r="E9" s="4"/>
      <c r="F9" s="4"/>
      <c r="G9" s="4"/>
      <c r="H9" s="1"/>
      <c r="I9" s="1"/>
      <c r="J9" s="1"/>
      <c r="K9" s="1"/>
      <c r="L9" s="1"/>
    </row>
    <row r="10" spans="1:12" ht="15">
      <c r="A10" s="6" t="s">
        <v>36</v>
      </c>
      <c r="B10" s="4"/>
      <c r="C10" s="4"/>
      <c r="D10" s="4"/>
      <c r="E10" s="4"/>
      <c r="F10" s="4"/>
      <c r="G10" s="4"/>
      <c r="H10" s="1"/>
      <c r="I10" s="1"/>
      <c r="J10" s="1"/>
      <c r="K10" s="1"/>
      <c r="L10" s="1"/>
    </row>
    <row r="11" spans="1:12" ht="15">
      <c r="A11" s="1" t="s">
        <v>37</v>
      </c>
      <c r="B11" s="4"/>
      <c r="C11" s="4"/>
      <c r="D11" s="4"/>
      <c r="E11" s="4"/>
      <c r="F11" s="4"/>
      <c r="G11" s="4"/>
      <c r="H11" s="1"/>
      <c r="I11" s="1"/>
      <c r="J11" s="1"/>
      <c r="K11" s="1"/>
      <c r="L11" s="1"/>
    </row>
    <row r="12" spans="1:12" ht="15">
      <c r="A12" s="1" t="s">
        <v>38</v>
      </c>
      <c r="B12" s="4"/>
      <c r="C12" s="4"/>
      <c r="D12" s="4"/>
      <c r="E12" s="4"/>
      <c r="F12" s="4"/>
      <c r="G12" s="4"/>
      <c r="H12" s="1"/>
      <c r="I12" s="1"/>
      <c r="J12" s="1"/>
      <c r="K12" s="1"/>
      <c r="L12" s="1"/>
    </row>
    <row r="13" spans="1:12" ht="15">
      <c r="A13" s="1" t="s">
        <v>39</v>
      </c>
      <c r="B13" s="4"/>
      <c r="C13" s="4"/>
      <c r="D13" s="4"/>
      <c r="E13" s="4"/>
      <c r="F13" s="4"/>
      <c r="G13" s="4"/>
      <c r="H13" s="1"/>
      <c r="I13" s="1"/>
      <c r="J13" s="1"/>
      <c r="K13" s="1"/>
      <c r="L13" s="1"/>
    </row>
    <row r="14" spans="1:12" ht="15">
      <c r="A14" s="1" t="s">
        <v>40</v>
      </c>
      <c r="B14" s="4"/>
      <c r="C14" s="4"/>
      <c r="D14" s="4"/>
      <c r="E14" s="4"/>
      <c r="F14" s="4"/>
      <c r="G14" s="4"/>
      <c r="H14" s="1"/>
      <c r="I14" s="1"/>
      <c r="J14" s="1"/>
      <c r="K14" s="1"/>
      <c r="L14" s="1"/>
    </row>
    <row r="15" spans="1:12" ht="15">
      <c r="A15" s="1"/>
      <c r="B15" s="5" t="s">
        <v>41</v>
      </c>
      <c r="C15" s="4"/>
      <c r="D15" s="4"/>
      <c r="E15" s="4"/>
      <c r="F15" s="4"/>
      <c r="G15" s="4"/>
      <c r="H15" s="1"/>
      <c r="I15" s="1"/>
      <c r="J15" s="1"/>
      <c r="K15" s="1"/>
      <c r="L15" s="1"/>
    </row>
    <row r="16" spans="1:12" ht="15">
      <c r="A16" s="1"/>
      <c r="B16" s="5" t="s">
        <v>42</v>
      </c>
      <c r="C16" s="4"/>
      <c r="D16" s="4"/>
      <c r="E16" s="4"/>
      <c r="F16" s="4"/>
      <c r="G16" s="4"/>
      <c r="H16" s="1"/>
      <c r="I16" s="1"/>
      <c r="J16" s="1"/>
      <c r="K16" s="1"/>
      <c r="L16" s="1"/>
    </row>
    <row r="17" spans="1:12" ht="15">
      <c r="A17" s="1"/>
      <c r="B17" s="5" t="s">
        <v>43</v>
      </c>
      <c r="C17" s="4"/>
      <c r="D17" s="4"/>
      <c r="E17" s="4"/>
      <c r="F17" s="4"/>
      <c r="G17" s="4"/>
      <c r="H17" s="1"/>
      <c r="I17" s="1"/>
      <c r="J17" s="1"/>
      <c r="K17" s="1"/>
      <c r="L17" s="1"/>
    </row>
    <row r="18" spans="1:12" ht="15">
      <c r="A18" s="1"/>
      <c r="B18" s="5" t="s">
        <v>44</v>
      </c>
      <c r="C18" s="4"/>
      <c r="D18" s="4"/>
      <c r="E18" s="4"/>
      <c r="F18" s="4"/>
      <c r="G18" s="4"/>
      <c r="H18" s="1"/>
      <c r="I18" s="1"/>
      <c r="J18" s="1"/>
      <c r="K18" s="1"/>
      <c r="L18" s="1"/>
    </row>
    <row r="19" spans="1:12" ht="15">
      <c r="A19" s="1"/>
      <c r="B19" s="5" t="s">
        <v>45</v>
      </c>
      <c r="C19" s="4"/>
      <c r="D19" s="4"/>
      <c r="E19" s="4"/>
      <c r="F19" s="4"/>
      <c r="G19" s="4"/>
      <c r="H19" s="1"/>
      <c r="I19" s="1"/>
      <c r="J19" s="1"/>
      <c r="K19" s="1"/>
      <c r="L19" s="1"/>
    </row>
    <row r="20" spans="1:12" ht="15">
      <c r="A20" s="1"/>
      <c r="B20" s="5" t="s">
        <v>46</v>
      </c>
      <c r="C20" s="4"/>
      <c r="D20" s="4"/>
      <c r="E20" s="4"/>
      <c r="F20" s="4"/>
      <c r="G20" s="4"/>
      <c r="H20" s="1"/>
      <c r="I20" s="1"/>
      <c r="J20" s="1"/>
      <c r="K20" s="1"/>
      <c r="L20" s="1"/>
    </row>
    <row r="21" spans="1:12" ht="15">
      <c r="A21" s="1"/>
      <c r="B21" s="5" t="s">
        <v>47</v>
      </c>
      <c r="C21" s="4"/>
      <c r="D21" s="4"/>
      <c r="E21" s="4"/>
      <c r="F21" s="4"/>
      <c r="G21" s="4"/>
      <c r="H21" s="1"/>
      <c r="I21" s="1"/>
      <c r="J21" s="1"/>
      <c r="K21" s="1"/>
      <c r="L21" s="1"/>
    </row>
    <row r="22" spans="1:12" ht="15">
      <c r="A22" s="1"/>
      <c r="B22" s="5" t="s">
        <v>48</v>
      </c>
      <c r="C22" s="4"/>
      <c r="D22" s="4"/>
      <c r="E22" s="4"/>
      <c r="F22" s="4"/>
      <c r="G22" s="4"/>
      <c r="H22" s="1"/>
      <c r="I22" s="1"/>
      <c r="J22" s="1"/>
      <c r="K22" s="1"/>
      <c r="L22" s="1"/>
    </row>
    <row r="23" spans="1:12" ht="15">
      <c r="A23" s="1"/>
      <c r="B23" s="5" t="s">
        <v>49</v>
      </c>
      <c r="C23" s="4"/>
      <c r="D23" s="4"/>
      <c r="E23" s="4"/>
      <c r="F23" s="4"/>
      <c r="G23" s="4"/>
      <c r="H23" s="1"/>
      <c r="I23" s="1"/>
      <c r="J23" s="1"/>
      <c r="K23" s="1"/>
      <c r="L23" s="1"/>
    </row>
    <row r="24" spans="1:12" ht="15">
      <c r="A24" s="1" t="s">
        <v>50</v>
      </c>
      <c r="B24" s="5"/>
      <c r="C24" s="4"/>
      <c r="D24" s="4"/>
      <c r="E24" s="4"/>
      <c r="F24" s="4"/>
      <c r="G24" s="4"/>
      <c r="H24" s="1"/>
      <c r="I24" s="1"/>
      <c r="J24" s="1"/>
      <c r="K24" s="1"/>
      <c r="L24" s="1"/>
    </row>
    <row r="25" spans="1:12" ht="15">
      <c r="A25" s="1" t="s">
        <v>51</v>
      </c>
      <c r="B25" s="5"/>
      <c r="C25" s="4"/>
      <c r="D25" s="4"/>
      <c r="E25" s="4"/>
      <c r="F25" s="4"/>
      <c r="G25" s="4"/>
      <c r="H25" s="1"/>
      <c r="I25" s="1"/>
      <c r="J25" s="1"/>
      <c r="K25" s="1"/>
      <c r="L25" s="1"/>
    </row>
    <row r="26" spans="1:12" ht="15">
      <c r="A26" s="1" t="s">
        <v>52</v>
      </c>
      <c r="B26" s="5"/>
      <c r="C26" s="4"/>
      <c r="D26" s="4"/>
      <c r="E26" s="4"/>
      <c r="F26" s="4"/>
      <c r="G26" s="4"/>
      <c r="H26" s="1"/>
      <c r="I26" s="1"/>
      <c r="J26" s="1"/>
      <c r="K26" s="1"/>
      <c r="L26" s="1"/>
    </row>
    <row r="27" spans="1:12" ht="15">
      <c r="A27" s="1" t="s">
        <v>53</v>
      </c>
      <c r="B27" s="5"/>
      <c r="C27" s="4"/>
      <c r="D27" s="4"/>
      <c r="E27" s="4"/>
      <c r="F27" s="4"/>
      <c r="G27" s="4"/>
      <c r="H27" s="1"/>
      <c r="I27" s="1"/>
      <c r="J27" s="1"/>
      <c r="K27" s="1"/>
      <c r="L27" s="1"/>
    </row>
    <row r="28" spans="1:12" ht="15">
      <c r="A28" s="1" t="s">
        <v>80</v>
      </c>
      <c r="B28" s="5"/>
      <c r="C28" s="4"/>
      <c r="D28" s="4"/>
      <c r="E28" s="4"/>
      <c r="F28" s="4"/>
      <c r="G28" s="4"/>
      <c r="H28" s="1"/>
      <c r="I28" s="1"/>
      <c r="J28" s="1"/>
      <c r="K28" s="1"/>
      <c r="L28" s="1"/>
    </row>
    <row r="29" spans="1:12" ht="15">
      <c r="A29" s="1" t="s">
        <v>81</v>
      </c>
      <c r="B29" s="5"/>
      <c r="C29" s="4"/>
      <c r="D29" s="4"/>
      <c r="E29" s="4"/>
      <c r="F29" s="4"/>
      <c r="G29" s="4"/>
      <c r="H29" s="1"/>
      <c r="I29" s="1"/>
      <c r="J29" s="1"/>
      <c r="K29" s="1"/>
      <c r="L29" s="1"/>
    </row>
    <row r="30" spans="1:12" ht="15">
      <c r="A30" s="1"/>
      <c r="B30" s="5"/>
      <c r="C30" s="4"/>
      <c r="D30" s="4"/>
      <c r="E30" s="4"/>
      <c r="F30" s="4"/>
      <c r="G30" s="4"/>
      <c r="H30" s="1"/>
      <c r="I30" s="1"/>
      <c r="J30" s="1"/>
      <c r="K30" s="1"/>
      <c r="L30" s="1"/>
    </row>
    <row r="31" spans="1:12" ht="15">
      <c r="A31" s="6" t="s">
        <v>82</v>
      </c>
      <c r="B31" s="4"/>
      <c r="C31" s="4"/>
      <c r="D31" s="4"/>
      <c r="E31" s="4"/>
      <c r="F31" s="4"/>
      <c r="G31" s="4"/>
      <c r="H31" s="1"/>
      <c r="I31" s="1"/>
      <c r="J31" s="1"/>
      <c r="K31" s="1"/>
      <c r="L31" s="1"/>
    </row>
    <row r="32" spans="1:12" ht="15">
      <c r="A32" s="1" t="s">
        <v>83</v>
      </c>
      <c r="B32" s="4"/>
      <c r="C32" s="4"/>
      <c r="D32" s="4"/>
      <c r="E32" s="4"/>
      <c r="F32" s="4"/>
      <c r="G32" s="4"/>
      <c r="H32" s="1"/>
      <c r="I32" s="1"/>
      <c r="J32" s="1"/>
      <c r="K32" s="1"/>
      <c r="L32" s="1"/>
    </row>
    <row r="33" spans="2:12" ht="15">
      <c r="B33" s="9" t="s">
        <v>84</v>
      </c>
      <c r="D33" s="9" t="s">
        <v>85</v>
      </c>
      <c r="E33" s="4"/>
      <c r="F33" s="4"/>
      <c r="G33" s="4"/>
      <c r="H33" s="1"/>
      <c r="I33" s="1"/>
      <c r="J33" s="1"/>
      <c r="K33" s="1"/>
      <c r="L33" s="1"/>
    </row>
    <row r="34" spans="2:12" ht="15">
      <c r="B34" s="5" t="s">
        <v>86</v>
      </c>
      <c r="C34" s="4"/>
      <c r="D34" s="5" t="s">
        <v>87</v>
      </c>
      <c r="E34" s="4"/>
      <c r="F34" s="4"/>
      <c r="G34" s="4"/>
      <c r="H34" s="1"/>
      <c r="I34" s="1"/>
      <c r="J34" s="1"/>
      <c r="K34" s="1"/>
      <c r="L34" s="1"/>
    </row>
    <row r="35" spans="2:12" ht="15">
      <c r="B35" s="16" t="s">
        <v>88</v>
      </c>
      <c r="C35" s="5"/>
      <c r="D35" s="5" t="s">
        <v>89</v>
      </c>
      <c r="E35" s="4"/>
      <c r="F35" s="4"/>
      <c r="G35" s="4"/>
      <c r="H35" s="1"/>
      <c r="I35" s="1"/>
      <c r="J35" s="1"/>
      <c r="K35" s="1"/>
      <c r="L35" s="1"/>
    </row>
    <row r="36" spans="2:12" ht="15">
      <c r="B36" s="5" t="s">
        <v>90</v>
      </c>
      <c r="C36" s="5"/>
      <c r="D36" s="5" t="s">
        <v>89</v>
      </c>
      <c r="E36" s="4"/>
      <c r="F36" s="4"/>
      <c r="G36" s="4"/>
      <c r="H36" s="1"/>
      <c r="I36" s="1"/>
      <c r="J36" s="1"/>
      <c r="K36" s="1"/>
      <c r="L36" s="1"/>
    </row>
    <row r="37" spans="2:12" ht="15">
      <c r="B37" s="5" t="s">
        <v>91</v>
      </c>
      <c r="C37" s="16"/>
      <c r="D37" s="5" t="s">
        <v>92</v>
      </c>
      <c r="E37" s="4"/>
      <c r="F37" s="4"/>
      <c r="G37" s="4"/>
      <c r="H37" s="1"/>
      <c r="I37" s="1"/>
      <c r="J37" s="1"/>
      <c r="K37" s="1"/>
      <c r="L37" s="1"/>
    </row>
    <row r="38" spans="2:12" ht="15">
      <c r="B38" s="5" t="s">
        <v>93</v>
      </c>
      <c r="C38" s="5"/>
      <c r="D38" s="5" t="s">
        <v>94</v>
      </c>
      <c r="E38" s="4"/>
      <c r="F38" s="4"/>
      <c r="G38" s="4"/>
      <c r="H38" s="1"/>
      <c r="I38" s="1"/>
      <c r="J38" s="1"/>
      <c r="L38" s="1"/>
    </row>
    <row r="39" spans="2:12" ht="15">
      <c r="B39" s="5"/>
      <c r="C39" s="5"/>
      <c r="D39" s="5"/>
      <c r="E39" s="17" t="s">
        <v>95</v>
      </c>
      <c r="F39" s="4"/>
      <c r="G39" s="4"/>
      <c r="H39" s="1"/>
      <c r="I39" s="1"/>
      <c r="J39" s="1"/>
      <c r="K39" s="1"/>
      <c r="L39" s="1"/>
    </row>
    <row r="40" spans="1:12" ht="15">
      <c r="A40" s="1" t="s">
        <v>96</v>
      </c>
      <c r="B40" s="5"/>
      <c r="C40" s="5"/>
      <c r="D40" s="5"/>
      <c r="E40" s="4"/>
      <c r="F40" s="4"/>
      <c r="G40" s="4"/>
      <c r="H40" s="1"/>
      <c r="I40" s="1"/>
      <c r="J40" s="1"/>
      <c r="K40" s="1"/>
      <c r="L40" s="1"/>
    </row>
    <row r="41" spans="1:12" ht="15">
      <c r="A41" s="1"/>
      <c r="B41" s="9" t="s">
        <v>84</v>
      </c>
      <c r="D41" s="9" t="s">
        <v>97</v>
      </c>
      <c r="E41" s="4"/>
      <c r="F41" s="4"/>
      <c r="G41" s="4"/>
      <c r="H41" s="1"/>
      <c r="I41" s="1"/>
      <c r="J41" s="1"/>
      <c r="K41" s="1"/>
      <c r="L41" s="1"/>
    </row>
    <row r="42" spans="2:12" ht="15">
      <c r="B42" s="5" t="s">
        <v>98</v>
      </c>
      <c r="C42" s="4"/>
      <c r="D42" s="5" t="s">
        <v>87</v>
      </c>
      <c r="E42" s="4"/>
      <c r="F42" s="4"/>
      <c r="G42" s="4"/>
      <c r="H42" s="1"/>
      <c r="I42" s="1"/>
      <c r="J42" s="1"/>
      <c r="K42" s="1"/>
      <c r="L42" s="1"/>
    </row>
    <row r="43" spans="1:12" ht="15">
      <c r="A43" s="16"/>
      <c r="B43" s="5" t="s">
        <v>99</v>
      </c>
      <c r="C43" s="5"/>
      <c r="D43" s="5" t="s">
        <v>100</v>
      </c>
      <c r="E43" s="5"/>
      <c r="F43" s="5"/>
      <c r="G43" s="5"/>
      <c r="H43" s="16"/>
      <c r="I43" s="1"/>
      <c r="J43" s="1"/>
      <c r="K43" s="1"/>
      <c r="L43" s="1"/>
    </row>
    <row r="44" spans="1:12" ht="15">
      <c r="A44" s="16"/>
      <c r="B44" s="5" t="s">
        <v>101</v>
      </c>
      <c r="C44" s="5"/>
      <c r="D44" s="5" t="s">
        <v>102</v>
      </c>
      <c r="E44" s="5"/>
      <c r="F44" s="5"/>
      <c r="G44" s="5"/>
      <c r="H44" s="16"/>
      <c r="I44" s="1"/>
      <c r="J44" s="1"/>
      <c r="K44" s="1"/>
      <c r="L44" s="1"/>
    </row>
    <row r="45" spans="1:12" ht="15">
      <c r="A45" s="16"/>
      <c r="B45" s="16" t="s">
        <v>88</v>
      </c>
      <c r="C45" s="5"/>
      <c r="D45" s="5" t="s">
        <v>89</v>
      </c>
      <c r="E45" s="5"/>
      <c r="F45" s="5"/>
      <c r="G45" s="5"/>
      <c r="H45" s="16"/>
      <c r="I45" s="1"/>
      <c r="J45" s="1"/>
      <c r="K45" s="1"/>
      <c r="L45" s="1"/>
    </row>
    <row r="46" spans="1:12" ht="15">
      <c r="A46" s="16"/>
      <c r="B46" s="16" t="s">
        <v>103</v>
      </c>
      <c r="C46" s="5"/>
      <c r="D46" s="5" t="s">
        <v>102</v>
      </c>
      <c r="E46" s="5"/>
      <c r="F46" s="5"/>
      <c r="G46" s="5"/>
      <c r="H46" s="16"/>
      <c r="I46" s="1"/>
      <c r="J46" s="1"/>
      <c r="K46" s="1"/>
      <c r="L46" s="1"/>
    </row>
    <row r="47" spans="1:12" ht="15">
      <c r="A47" s="16"/>
      <c r="B47" s="5" t="s">
        <v>104</v>
      </c>
      <c r="C47" s="5"/>
      <c r="D47" s="5" t="s">
        <v>89</v>
      </c>
      <c r="E47" s="5"/>
      <c r="F47" s="5"/>
      <c r="G47" s="5"/>
      <c r="H47" s="16"/>
      <c r="I47" s="1"/>
      <c r="J47" s="1"/>
      <c r="K47" s="1"/>
      <c r="L47" s="1"/>
    </row>
    <row r="48" spans="1:12" ht="15">
      <c r="A48" s="16"/>
      <c r="B48" s="5" t="s">
        <v>105</v>
      </c>
      <c r="C48" s="5"/>
      <c r="D48" s="5" t="s">
        <v>102</v>
      </c>
      <c r="E48" s="5"/>
      <c r="F48" s="5"/>
      <c r="G48" s="5"/>
      <c r="H48" s="16"/>
      <c r="I48" s="1"/>
      <c r="J48" s="1"/>
      <c r="K48" s="1"/>
      <c r="L48" s="1"/>
    </row>
    <row r="49" spans="1:12" ht="15">
      <c r="A49" s="16"/>
      <c r="B49" s="5" t="s">
        <v>106</v>
      </c>
      <c r="C49" s="5"/>
      <c r="D49" s="5" t="s">
        <v>92</v>
      </c>
      <c r="E49" s="5"/>
      <c r="F49" s="5"/>
      <c r="G49" s="5"/>
      <c r="H49" s="16"/>
      <c r="I49" s="1"/>
      <c r="J49" s="1"/>
      <c r="K49" s="1"/>
      <c r="L49" s="1"/>
    </row>
    <row r="50" spans="1:12" ht="15">
      <c r="A50" s="16"/>
      <c r="B50" s="5" t="s">
        <v>107</v>
      </c>
      <c r="C50" s="5"/>
      <c r="D50" s="5" t="s">
        <v>92</v>
      </c>
      <c r="E50" s="5"/>
      <c r="F50" s="5"/>
      <c r="G50" s="5"/>
      <c r="H50" s="16"/>
      <c r="I50" s="1"/>
      <c r="J50" s="1"/>
      <c r="K50" s="1"/>
      <c r="L50" s="1"/>
    </row>
    <row r="51" spans="1:12" ht="15">
      <c r="A51" s="16"/>
      <c r="B51" s="5"/>
      <c r="C51" s="5"/>
      <c r="D51" s="5"/>
      <c r="E51" s="17" t="s">
        <v>108</v>
      </c>
      <c r="F51" s="5"/>
      <c r="G51" s="5"/>
      <c r="H51" s="16"/>
      <c r="I51" s="1"/>
      <c r="J51" s="1"/>
      <c r="K51" s="1"/>
      <c r="L51" s="1"/>
    </row>
    <row r="52" spans="1:12" ht="15">
      <c r="A52" s="1" t="s">
        <v>109</v>
      </c>
      <c r="B52" s="5"/>
      <c r="C52" s="5"/>
      <c r="D52" s="5"/>
      <c r="E52" s="5"/>
      <c r="F52" s="5"/>
      <c r="G52" s="5"/>
      <c r="H52" s="16"/>
      <c r="I52" s="1"/>
      <c r="J52" s="1"/>
      <c r="K52" s="1"/>
      <c r="L52" s="1"/>
    </row>
    <row r="53" spans="1:12" ht="15">
      <c r="A53" s="16"/>
      <c r="B53" s="5"/>
      <c r="C53" s="5"/>
      <c r="D53" s="5"/>
      <c r="E53" s="5"/>
      <c r="F53" s="5"/>
      <c r="G53" s="5"/>
      <c r="H53" s="16"/>
      <c r="I53" s="1"/>
      <c r="J53" s="1"/>
      <c r="K53" s="1"/>
      <c r="L53" s="1"/>
    </row>
    <row r="54" ht="15">
      <c r="A54" s="6" t="s">
        <v>110</v>
      </c>
    </row>
    <row r="55" ht="15">
      <c r="A55" s="1" t="s">
        <v>111</v>
      </c>
    </row>
    <row r="56" spans="1:2" ht="15">
      <c r="A56" s="1"/>
      <c r="B56" s="1" t="s">
        <v>112</v>
      </c>
    </row>
    <row r="57" spans="1:2" ht="15">
      <c r="A57" s="1" t="s">
        <v>113</v>
      </c>
      <c r="B57" s="1"/>
    </row>
    <row r="58" ht="15">
      <c r="B58" s="1" t="s">
        <v>23</v>
      </c>
    </row>
    <row r="59" ht="15">
      <c r="A59" s="1" t="s">
        <v>24</v>
      </c>
    </row>
    <row r="60" ht="15">
      <c r="B60" s="1" t="s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dsjacks</dc:creator>
  <cp:keywords/>
  <dc:description/>
  <cp:lastModifiedBy>Peter H. Lindert</cp:lastModifiedBy>
  <dcterms:created xsi:type="dcterms:W3CDTF">2001-11-30T18:18:38Z</dcterms:created>
  <dcterms:modified xsi:type="dcterms:W3CDTF">2006-02-22T01:32:48Z</dcterms:modified>
  <cp:category/>
  <cp:version/>
  <cp:contentType/>
  <cp:contentStatus/>
</cp:coreProperties>
</file>