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0" windowWidth="16800" windowHeight="11380" activeTab="0"/>
  </bookViews>
  <sheets>
    <sheet name="physical units" sheetId="1" r:id="rId1"/>
    <sheet name="heat in wood" sheetId="2" r:id="rId2"/>
  </sheets>
  <definedNames>
    <definedName name="_xlnm._FilterDatabase" localSheetId="1" hidden="1">'heat in wood'!$E$4:$F$74</definedName>
  </definedNames>
  <calcPr fullCalcOnLoad="1"/>
</workbook>
</file>

<file path=xl/comments1.xml><?xml version="1.0" encoding="utf-8"?>
<comments xmlns="http://schemas.openxmlformats.org/spreadsheetml/2006/main">
  <authors>
    <author>Tomas Cvrcek</author>
  </authors>
  <commentList>
    <comment ref="A11" authorId="0">
      <text>
        <r>
          <rPr>
            <b/>
            <sz val="9"/>
            <rFont val="Arial"/>
            <family val="0"/>
          </rPr>
          <t>Tomas Cvrcek:</t>
        </r>
        <r>
          <rPr>
            <sz val="9"/>
            <rFont val="Arial"/>
            <family val="0"/>
          </rPr>
          <t xml:space="preserve">
Actually, Kruger (1830:184) poses an interesting an interesting suggestion that the Weiner (gewohnlicher) Maas is not 1.414 litres but 1.45 liters because the Reichsmaas was slighlty smaller than the Wiener Maas (at a ratio of 41:40).</t>
        </r>
      </text>
    </comment>
  </commentList>
</comments>
</file>

<file path=xl/sharedStrings.xml><?xml version="1.0" encoding="utf-8"?>
<sst xmlns="http://schemas.openxmlformats.org/spreadsheetml/2006/main" count="222" uniqueCount="218">
  <si>
    <t xml:space="preserve"> = 1/20 cord = 0.181 m^3 average wood</t>
  </si>
  <si>
    <t xml:space="preserve"> = 1/22 short ton = 41.23 kg = 0.4123 q coal</t>
  </si>
  <si>
    <t>(says de.wiki.org)</t>
  </si>
  <si>
    <t xml:space="preserve"> 1 Nieder-osterreichischeWiener Kubikklafter = 6.820992 cubic meter</t>
  </si>
  <si>
    <t>1 Wiener-Klafter of wood = 6 ft x 6 ft x 2.5 ft = 5/4-ellige klafter = 2.842 cubic meter</t>
  </si>
  <si>
    <t>1 Nieder-osterrichische Klafter Brennholz=  6 ft x 6 ft x 3 ft = 3.410491 cubic meter</t>
  </si>
  <si>
    <t>Austro-Hungarian physical units and heat conversions</t>
  </si>
  <si>
    <t>Collated and supplied by Tomas Cvrcek.</t>
  </si>
  <si>
    <t>Sycamore, American</t>
  </si>
  <si>
    <t>Platanus occidentalis</t>
  </si>
  <si>
    <t>Tamarack (Larch)</t>
  </si>
  <si>
    <t>Larix laricina</t>
  </si>
  <si>
    <t>Walnut, Black</t>
  </si>
  <si>
    <t>Juglans nigra</t>
  </si>
  <si>
    <t>Willow</t>
  </si>
  <si>
    <t>Salix</t>
  </si>
  <si>
    <t>Hardwoods</t>
  </si>
  <si>
    <t>Softwoods</t>
  </si>
  <si>
    <t xml:space="preserve"> = 1/15 cord = 0.241 m^3 = 0.0354 Klftr^3 softwood</t>
  </si>
  <si>
    <t xml:space="preserve"> = 1/23 cord = 0.157 m^3 = 0.0231 Klftr^3 hardwood</t>
  </si>
  <si>
    <t>1 Wiener Elle = 0.778 m (in Bohemia from 1756 apparently)</t>
  </si>
  <si>
    <t>1 (Ungarische) Halbe = 21/25 liter or 23/40 Wiener Maas = 0.84 l</t>
  </si>
  <si>
    <t>1 Wiener (gewohnlicher) Maass = 1.450092 l</t>
  </si>
  <si>
    <t>1 kg of coal = 27533 BTU acc. To Allen et al. (2011)</t>
  </si>
  <si>
    <t>Volume</t>
  </si>
  <si>
    <t>Length/delka</t>
  </si>
  <si>
    <t>Weight</t>
  </si>
  <si>
    <t>1.896484 m = 1 Klafter = 6 Fuss = 72 Zolle</t>
  </si>
  <si>
    <t>1 Nieder-osterreichische Metze = 61.48682 l = 0.6148682 hl</t>
  </si>
  <si>
    <t>1 Wiener Zentner = 100 Wiener Pfund = 56.006 kg = 0.56006 q</t>
  </si>
  <si>
    <t>1 Zollzentner = 50 kg</t>
  </si>
  <si>
    <t>1 Loth = 17.501870 g</t>
  </si>
  <si>
    <t>1 Wiener Pfund = 32 Loth = 128 Quentchen</t>
  </si>
  <si>
    <t>3.596652 = 1 Quadratklafter = 36 Quadratfuss = 72^2 Quadratzolle</t>
  </si>
  <si>
    <t>Wheat</t>
  </si>
  <si>
    <t>1 hl = 77.2 kg</t>
  </si>
  <si>
    <t>Rye</t>
  </si>
  <si>
    <t>1 hl = 72.1 kg</t>
  </si>
  <si>
    <t>Volume to weight (from GPIH -  Lwow file - from USDA)</t>
  </si>
  <si>
    <t>1 hl = 41.2 kg</t>
  </si>
  <si>
    <t>Oats</t>
  </si>
  <si>
    <t>1 hl = 61.8 kg</t>
  </si>
  <si>
    <t>Barley</t>
  </si>
  <si>
    <t>1 hl = 80 kg</t>
  </si>
  <si>
    <t>Beans</t>
  </si>
  <si>
    <t xml:space="preserve"> (from MSW)</t>
  </si>
  <si>
    <t>1 hl = 75 kg</t>
  </si>
  <si>
    <t>Peas</t>
  </si>
  <si>
    <t>Lentils</t>
  </si>
  <si>
    <t>1 cord = 20 mil BTU</t>
  </si>
  <si>
    <t>wood's heat value generally</t>
  </si>
  <si>
    <t>http://www.eia.doe.gov/glossary/index.cfm?id=W</t>
  </si>
  <si>
    <t>1 cord = 16 mil BTU</t>
  </si>
  <si>
    <t>http://www.woodheat.org/firewood/firewood.htm</t>
  </si>
  <si>
    <t>1 cord = 24 - 28 mil BTU</t>
  </si>
  <si>
    <t>http://forestry.about.com/cs/firewood/f/firewood_values.htm</t>
  </si>
  <si>
    <t>1 cord = 4x4x8 ft = 3.62 cubic meter = 0.5307 Kubikklafter</t>
  </si>
  <si>
    <t>softwood heat value</t>
  </si>
  <si>
    <t>hardwood heat value</t>
  </si>
  <si>
    <t>http://www.eia.doe.gov/emeu/aer/pdf/pages/sec13_5.pdf</t>
  </si>
  <si>
    <t>coal</t>
  </si>
  <si>
    <t>1 short ton = 21 - 24 mil BTU</t>
  </si>
  <si>
    <t>http://www.eia.doe.gov/kids/energy.cfm?page=about_energy_conversion_calculator-basics</t>
  </si>
  <si>
    <t>another converter</t>
  </si>
  <si>
    <t>1 short ton = 907.18 kg</t>
  </si>
  <si>
    <t>1 mil BTU = 1055.05 Mjoule</t>
  </si>
  <si>
    <t>from WIKI</t>
  </si>
  <si>
    <t>Overall</t>
  </si>
  <si>
    <t>1 mil BTU =</t>
  </si>
  <si>
    <t xml:space="preserve"> = 1055.05 MJoule</t>
  </si>
  <si>
    <t>Populus trichocarpa</t>
  </si>
  <si>
    <t>Dogwood, Pacific</t>
  </si>
  <si>
    <t>Cornus nuttallii</t>
  </si>
  <si>
    <t>Elm, American</t>
  </si>
  <si>
    <t>Ulmus americana</t>
  </si>
  <si>
    <t xml:space="preserve">Elm, Red </t>
  </si>
  <si>
    <t xml:space="preserve">Ulmus rubra </t>
  </si>
  <si>
    <t>Elm, White (Russian)</t>
  </si>
  <si>
    <t xml:space="preserve">Ulmus laevis </t>
  </si>
  <si>
    <t>Eucalyptus (Red Gum)</t>
  </si>
  <si>
    <t>Eucalyptus camaldulensis</t>
  </si>
  <si>
    <t>Fir, Balsam</t>
  </si>
  <si>
    <t>Abies balsamea</t>
  </si>
  <si>
    <t>Fir, Concolor (White)</t>
  </si>
  <si>
    <t>Abies concolor</t>
  </si>
  <si>
    <t>Fir, Douglas</t>
  </si>
  <si>
    <t>Pseudotsuga menzies II</t>
  </si>
  <si>
    <t>Hackberry</t>
  </si>
  <si>
    <t>Celtis occidentalis</t>
  </si>
  <si>
    <t>Hemlock</t>
  </si>
  <si>
    <t>Pinaceae tsuga</t>
  </si>
  <si>
    <t xml:space="preserve">Hickory, Bitternut </t>
  </si>
  <si>
    <t>Carya cordiformis</t>
  </si>
  <si>
    <t>Hickory, Shagbark</t>
  </si>
  <si>
    <t>Carya ovata</t>
  </si>
  <si>
    <t>Holly, American</t>
  </si>
  <si>
    <t>Ilex Opaca</t>
  </si>
  <si>
    <t>Hop Hornbeam (Ironwood)</t>
  </si>
  <si>
    <t>Ostrya virginiana</t>
  </si>
  <si>
    <t>Juniper, Rocky Mtn</t>
  </si>
  <si>
    <t>Juniperus scopulorum</t>
  </si>
  <si>
    <t>Locust, Black</t>
  </si>
  <si>
    <t>1 kg of coal = 24254.2 BTU acc. To this calculation</t>
  </si>
  <si>
    <t>Robinia pseudoacacia</t>
  </si>
  <si>
    <t>Locust, Honey</t>
  </si>
  <si>
    <t>Gleditsia triacanthos</t>
  </si>
  <si>
    <t>Madrone, Pacific (Arbutus)</t>
  </si>
  <si>
    <t>Arbutus menziesii</t>
  </si>
  <si>
    <t>Maple, Big Leaf</t>
  </si>
  <si>
    <t xml:space="preserve">Acer macrophyllum </t>
  </si>
  <si>
    <t>Maple, Black</t>
  </si>
  <si>
    <t xml:space="preserve">Acer nigrum </t>
  </si>
  <si>
    <t>Maple, Red</t>
  </si>
  <si>
    <t>Acer rubrum</t>
  </si>
  <si>
    <t>Maple, Sugar</t>
  </si>
  <si>
    <t>Acer saccharum</t>
  </si>
  <si>
    <t>Maple, Silver</t>
  </si>
  <si>
    <t>Acer saccharinum</t>
  </si>
  <si>
    <t>Mulberry</t>
  </si>
  <si>
    <t>Morus rubra</t>
  </si>
  <si>
    <t>Myrtle, Oregon (Pepperwood)</t>
  </si>
  <si>
    <t>Umbellularia californica</t>
  </si>
  <si>
    <t>Oak, Bur (Mossycup)</t>
  </si>
  <si>
    <t>Quercus macrocarpa</t>
  </si>
  <si>
    <t>Oak, Oregon (Garry)</t>
  </si>
  <si>
    <t>Quercus garryana</t>
  </si>
  <si>
    <t>Oak, Post</t>
  </si>
  <si>
    <t>Quercus stellata</t>
  </si>
  <si>
    <t>Oak, Red</t>
  </si>
  <si>
    <t xml:space="preserve">Quercus rubra </t>
  </si>
  <si>
    <t>Oak, White</t>
  </si>
  <si>
    <t>Quercus alba</t>
  </si>
  <si>
    <t>Osage Orange (Hedge)</t>
  </si>
  <si>
    <t>Maclura pomifera</t>
  </si>
  <si>
    <t>Persimmon, American</t>
  </si>
  <si>
    <t>Diospyros virginiana</t>
  </si>
  <si>
    <t>Pine, Jack (Canadian)</t>
  </si>
  <si>
    <t>Pinus banksiana</t>
  </si>
  <si>
    <t>Pine, Lodgepole</t>
  </si>
  <si>
    <t>Pinus contora latifolia</t>
  </si>
  <si>
    <t>Pine, Norway (Red)</t>
  </si>
  <si>
    <t>Pinus resinosa</t>
  </si>
  <si>
    <t>Pine, Pitch</t>
  </si>
  <si>
    <t>Pinus rigida</t>
  </si>
  <si>
    <t>Pine, Ponderosa</t>
  </si>
  <si>
    <t>Pinus ponderosa</t>
  </si>
  <si>
    <t>Pine, White (Eastern)</t>
  </si>
  <si>
    <t>Pinus strobus</t>
  </si>
  <si>
    <t>Pine, White (Idaho)</t>
  </si>
  <si>
    <t>Pinus monticola</t>
  </si>
  <si>
    <t>Sorrel (Sourwood)</t>
  </si>
  <si>
    <t>Oxydendrum arboreum</t>
  </si>
  <si>
    <t>Spruce, Engelmann</t>
  </si>
  <si>
    <t>Picea engelmannii</t>
  </si>
  <si>
    <t>Spruce, Sitka</t>
  </si>
  <si>
    <t>Picea sitchensis</t>
  </si>
  <si>
    <t>Spruce, Black</t>
  </si>
  <si>
    <t>Picea mariana</t>
  </si>
  <si>
    <r>
      <t xml:space="preserve">(MSW = Mühlpeck, Vera, Roman Sandgruber, and Hannelore Woitek. “Index der
Verbraucherpreise, 1800–1914.” In </t>
    </r>
    <r>
      <rPr>
        <i/>
        <sz val="12"/>
        <rFont val="Arial"/>
        <family val="0"/>
      </rPr>
      <t>Geschichte und Ergebnisse der zentralen
amtlichen Statistik in Österreich, 1829–1979: Festschrift aus Anlaß des 150jährigen
Bestehens der zentralen Statistik in Österreich edited by Österreichisches
Statistisches Zentralamt</t>
    </r>
    <r>
      <rPr>
        <sz val="12"/>
        <rFont val="Arial"/>
        <family val="0"/>
      </rPr>
      <t>, 649_xDBC2__xDFC5_99. Wien: Oesterreichische Staatsdruckerei, 1979.)</t>
    </r>
  </si>
  <si>
    <t>Conversions of physical units (mostly from MSW)</t>
  </si>
  <si>
    <t>1 Pressburger Metze = 53.3 l = 2/3 Pester Metze (acc. to Kruger)</t>
  </si>
  <si>
    <t>1 Pressburger Metze = 61.4 l =1 N.O.Metze (acc. to Korosy)</t>
  </si>
  <si>
    <t>1 Reichsmaas = 1.414724 l</t>
  </si>
  <si>
    <t>1 n.o.Eimer = 40 Wiener (gewohnliche) Maasse = 41 Reichmase  = 58.003 l</t>
  </si>
  <si>
    <t>http://chimneysweeponline.com/howood.htm</t>
  </si>
  <si>
    <t>Heat value of various kinds of wood</t>
  </si>
  <si>
    <t xml:space="preserve">Source: </t>
  </si>
  <si>
    <t>Common Name</t>
  </si>
  <si>
    <t>Species Name</t>
  </si>
  <si>
    <t>Pounds/Cord</t>
  </si>
  <si>
    <t>MBTU/Cord</t>
  </si>
  <si>
    <t>Alder, Red or White</t>
  </si>
  <si>
    <t>Alnus rubra or rhombifolia</t>
  </si>
  <si>
    <t>Apple</t>
  </si>
  <si>
    <t>Malus domestica</t>
  </si>
  <si>
    <t>Ash, Black</t>
  </si>
  <si>
    <t>Fraxinus nigra</t>
  </si>
  <si>
    <t>Ash, Green</t>
  </si>
  <si>
    <t>Fraxinus pennsylvanica</t>
  </si>
  <si>
    <t>Ash, Oregon</t>
  </si>
  <si>
    <t xml:space="preserve">Fraxinus latifolia </t>
  </si>
  <si>
    <t>Ash, White</t>
  </si>
  <si>
    <t xml:space="preserve">Fraxinus americana </t>
  </si>
  <si>
    <t>Aspen, American (Poplar)</t>
  </si>
  <si>
    <t>Populus tremuloides</t>
  </si>
  <si>
    <t>Balsa</t>
  </si>
  <si>
    <t xml:space="preserve">Ochroma pyramidale </t>
  </si>
  <si>
    <t>Bamboo</t>
  </si>
  <si>
    <t>Poaceae Bambusoideae</t>
  </si>
  <si>
    <t>Basswood (Linden)</t>
  </si>
  <si>
    <t>Tilia americana</t>
  </si>
  <si>
    <t>Beech, Blue (Ironwood)</t>
  </si>
  <si>
    <t>Carpinus caroliniana</t>
  </si>
  <si>
    <t>Birch, Black</t>
  </si>
  <si>
    <t>Betula lenta</t>
  </si>
  <si>
    <t>Birch, Gray</t>
  </si>
  <si>
    <t>Betula populifolia</t>
  </si>
  <si>
    <t>Birch, Yellow</t>
  </si>
  <si>
    <t>Betula alleghaniensis</t>
  </si>
  <si>
    <t>Birch, White (Paper)</t>
  </si>
  <si>
    <t xml:space="preserve">Betula papyrifera </t>
  </si>
  <si>
    <t>Boxelder (Maple Ash)</t>
  </si>
  <si>
    <t>Acer negundo</t>
  </si>
  <si>
    <t>Buckeye, Ohio</t>
  </si>
  <si>
    <t>Aesculus glabra</t>
  </si>
  <si>
    <t>Butternut (White Walnut)</t>
  </si>
  <si>
    <t>Juglans cinerea</t>
  </si>
  <si>
    <t>Catalpa (Catawba)</t>
  </si>
  <si>
    <t>Catalpa speciosa</t>
  </si>
  <si>
    <t>Cedar, Eastern (Redcedar)</t>
  </si>
  <si>
    <t>Juniperus virginiana</t>
  </si>
  <si>
    <t>Cedar, White (Whitecedar)</t>
  </si>
  <si>
    <t>Thuja occidentalis</t>
  </si>
  <si>
    <t>Cherry, Black</t>
  </si>
  <si>
    <t>Prunus serotina</t>
  </si>
  <si>
    <t>Coffeetree, Kentucky</t>
  </si>
  <si>
    <t>Gymnocladus dioicus</t>
  </si>
  <si>
    <t>Cottonwood (Balsam Poplar)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</si>
</sst>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0"/>
    <numFmt numFmtId="177" formatCode="General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8.5"/>
      <color indexed="12"/>
      <name val="Arial"/>
      <family val="0"/>
    </font>
    <font>
      <sz val="10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4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21" applyAlignment="1" applyProtection="1">
      <alignment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poku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imneysweeponline.com/howood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10" sqref="B10"/>
    </sheetView>
  </sheetViews>
  <sheetFormatPr defaultColWidth="8.8515625" defaultRowHeight="12.75"/>
  <cols>
    <col min="1" max="1" width="64.7109375" style="6" customWidth="1"/>
    <col min="2" max="2" width="15.28125" style="6" customWidth="1"/>
    <col min="3" max="16384" width="8.8515625" style="6" customWidth="1"/>
  </cols>
  <sheetData>
    <row r="1" ht="18">
      <c r="A1" s="8" t="s">
        <v>6</v>
      </c>
    </row>
    <row r="2" ht="15">
      <c r="A2" s="6" t="s">
        <v>7</v>
      </c>
    </row>
    <row r="3" ht="15"/>
    <row r="4" ht="15">
      <c r="A4" s="6" t="s">
        <v>159</v>
      </c>
    </row>
    <row r="5" ht="15">
      <c r="A5" s="6" t="s">
        <v>158</v>
      </c>
    </row>
    <row r="6" ht="15"/>
    <row r="7" ht="15.75">
      <c r="A7" s="7" t="s">
        <v>24</v>
      </c>
    </row>
    <row r="8" ht="15">
      <c r="A8" s="6" t="s">
        <v>28</v>
      </c>
    </row>
    <row r="9" ht="15">
      <c r="A9" s="6" t="s">
        <v>160</v>
      </c>
    </row>
    <row r="10" ht="15">
      <c r="A10" s="6" t="s">
        <v>161</v>
      </c>
    </row>
    <row r="11" ht="15">
      <c r="A11" s="6" t="s">
        <v>22</v>
      </c>
    </row>
    <row r="12" ht="15">
      <c r="A12" s="6" t="s">
        <v>162</v>
      </c>
    </row>
    <row r="13" ht="15">
      <c r="A13" s="6" t="s">
        <v>163</v>
      </c>
    </row>
    <row r="14" ht="15">
      <c r="A14" s="6" t="s">
        <v>21</v>
      </c>
    </row>
    <row r="15" ht="15"/>
    <row r="16" ht="15">
      <c r="A16" s="7" t="s">
        <v>25</v>
      </c>
    </row>
    <row r="17" ht="15">
      <c r="A17" s="6" t="s">
        <v>27</v>
      </c>
    </row>
    <row r="18" ht="15">
      <c r="A18" s="6" t="s">
        <v>33</v>
      </c>
    </row>
    <row r="19" ht="15">
      <c r="A19" s="6" t="s">
        <v>3</v>
      </c>
    </row>
    <row r="20" ht="15">
      <c r="A20" s="6" t="s">
        <v>5</v>
      </c>
    </row>
    <row r="21" ht="15">
      <c r="A21" s="6" t="s">
        <v>4</v>
      </c>
    </row>
    <row r="22" ht="15">
      <c r="A22" s="6" t="s">
        <v>56</v>
      </c>
    </row>
    <row r="23" spans="1:2" ht="15">
      <c r="A23" s="6" t="s">
        <v>20</v>
      </c>
      <c r="B23" s="6" t="s">
        <v>2</v>
      </c>
    </row>
    <row r="25" ht="15">
      <c r="A25" s="7" t="s">
        <v>26</v>
      </c>
    </row>
    <row r="26" ht="15">
      <c r="A26" s="6" t="s">
        <v>29</v>
      </c>
    </row>
    <row r="27" ht="15">
      <c r="A27" s="6" t="s">
        <v>30</v>
      </c>
    </row>
    <row r="28" ht="15">
      <c r="A28" s="6" t="s">
        <v>31</v>
      </c>
    </row>
    <row r="29" ht="15">
      <c r="A29" s="6" t="s">
        <v>32</v>
      </c>
    </row>
    <row r="30" ht="15">
      <c r="A30" s="6" t="s">
        <v>64</v>
      </c>
    </row>
    <row r="32" ht="15">
      <c r="A32" s="7" t="s">
        <v>38</v>
      </c>
    </row>
    <row r="33" spans="1:2" ht="15">
      <c r="A33" s="6" t="s">
        <v>35</v>
      </c>
      <c r="B33" s="6" t="s">
        <v>34</v>
      </c>
    </row>
    <row r="34" spans="1:2" ht="15">
      <c r="A34" s="6" t="s">
        <v>37</v>
      </c>
      <c r="B34" s="6" t="s">
        <v>36</v>
      </c>
    </row>
    <row r="35" spans="1:2" ht="15">
      <c r="A35" s="6" t="s">
        <v>39</v>
      </c>
      <c r="B35" s="6" t="s">
        <v>40</v>
      </c>
    </row>
    <row r="36" spans="1:2" ht="15">
      <c r="A36" s="6" t="s">
        <v>41</v>
      </c>
      <c r="B36" s="6" t="s">
        <v>42</v>
      </c>
    </row>
    <row r="37" spans="1:3" ht="15">
      <c r="A37" s="6" t="s">
        <v>43</v>
      </c>
      <c r="B37" s="6" t="s">
        <v>44</v>
      </c>
      <c r="C37" s="6" t="s">
        <v>45</v>
      </c>
    </row>
    <row r="38" spans="1:3" ht="15">
      <c r="A38" s="6" t="s">
        <v>46</v>
      </c>
      <c r="B38" s="6" t="s">
        <v>47</v>
      </c>
      <c r="C38" s="6" t="s">
        <v>45</v>
      </c>
    </row>
    <row r="39" spans="1:3" ht="15">
      <c r="A39" s="6" t="s">
        <v>46</v>
      </c>
      <c r="B39" s="6" t="s">
        <v>48</v>
      </c>
      <c r="C39" s="6" t="s">
        <v>45</v>
      </c>
    </row>
    <row r="40" spans="1:3" ht="15">
      <c r="A40" s="6" t="s">
        <v>49</v>
      </c>
      <c r="B40" s="6" t="s">
        <v>50</v>
      </c>
      <c r="C40" s="6" t="s">
        <v>51</v>
      </c>
    </row>
    <row r="41" spans="1:3" ht="15">
      <c r="A41" s="6" t="s">
        <v>52</v>
      </c>
      <c r="B41" s="6" t="s">
        <v>57</v>
      </c>
      <c r="C41" s="6" t="s">
        <v>53</v>
      </c>
    </row>
    <row r="42" spans="1:3" ht="15">
      <c r="A42" s="6" t="s">
        <v>54</v>
      </c>
      <c r="B42" s="6" t="s">
        <v>58</v>
      </c>
      <c r="C42" s="6" t="s">
        <v>55</v>
      </c>
    </row>
    <row r="43" spans="1:3" ht="15">
      <c r="A43" s="6" t="s">
        <v>61</v>
      </c>
      <c r="B43" s="6" t="s">
        <v>60</v>
      </c>
      <c r="C43" s="6" t="s">
        <v>59</v>
      </c>
    </row>
    <row r="44" spans="1:3" ht="15">
      <c r="A44" s="6" t="s">
        <v>65</v>
      </c>
      <c r="C44" s="6" t="s">
        <v>66</v>
      </c>
    </row>
    <row r="45" spans="2:3" ht="15">
      <c r="B45" s="6" t="s">
        <v>63</v>
      </c>
      <c r="C45" s="6" t="s">
        <v>62</v>
      </c>
    </row>
    <row r="46" spans="1:3" ht="15">
      <c r="A46" s="6" t="s">
        <v>67</v>
      </c>
      <c r="C46" s="6" t="s">
        <v>164</v>
      </c>
    </row>
    <row r="47" ht="15">
      <c r="A47" s="6" t="s">
        <v>68</v>
      </c>
    </row>
    <row r="48" ht="15">
      <c r="A48" s="6" t="s">
        <v>69</v>
      </c>
    </row>
    <row r="49" ht="15">
      <c r="A49" s="6" t="s">
        <v>18</v>
      </c>
    </row>
    <row r="50" ht="15">
      <c r="A50" s="6" t="s">
        <v>0</v>
      </c>
    </row>
    <row r="51" ht="15">
      <c r="A51" s="6" t="s">
        <v>19</v>
      </c>
    </row>
    <row r="52" ht="15">
      <c r="A52" s="6" t="s">
        <v>1</v>
      </c>
    </row>
    <row r="53" ht="15">
      <c r="A53" s="6" t="s">
        <v>102</v>
      </c>
    </row>
    <row r="54" ht="15">
      <c r="A54" s="6" t="s">
        <v>23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C23" sqref="C23"/>
    </sheetView>
  </sheetViews>
  <sheetFormatPr defaultColWidth="8.8515625" defaultRowHeight="12.75"/>
  <cols>
    <col min="1" max="1" width="29.00390625" style="0" customWidth="1"/>
    <col min="2" max="2" width="22.8515625" style="0" customWidth="1"/>
  </cols>
  <sheetData>
    <row r="1" ht="12">
      <c r="A1" t="s">
        <v>165</v>
      </c>
    </row>
    <row r="2" spans="1:4" ht="12">
      <c r="A2" t="s">
        <v>167</v>
      </c>
      <c r="B2" t="s">
        <v>168</v>
      </c>
      <c r="C2" t="s">
        <v>169</v>
      </c>
      <c r="D2" t="s">
        <v>170</v>
      </c>
    </row>
    <row r="3" spans="1:6" ht="12">
      <c r="A3" t="s">
        <v>166</v>
      </c>
      <c r="B3" s="2" t="s">
        <v>164</v>
      </c>
      <c r="E3" t="s">
        <v>16</v>
      </c>
      <c r="F3" t="s">
        <v>17</v>
      </c>
    </row>
    <row r="4" spans="1:6" ht="12">
      <c r="A4" t="s">
        <v>171</v>
      </c>
      <c r="B4" t="s">
        <v>172</v>
      </c>
      <c r="C4" s="3">
        <v>2380</v>
      </c>
      <c r="D4">
        <v>14.8</v>
      </c>
      <c r="E4">
        <v>1</v>
      </c>
      <c r="F4">
        <v>0</v>
      </c>
    </row>
    <row r="5" spans="1:6" ht="12">
      <c r="A5" t="s">
        <v>173</v>
      </c>
      <c r="B5" t="s">
        <v>174</v>
      </c>
      <c r="C5" s="3">
        <v>3485</v>
      </c>
      <c r="D5">
        <v>21.6</v>
      </c>
      <c r="E5">
        <v>0</v>
      </c>
      <c r="F5">
        <v>0</v>
      </c>
    </row>
    <row r="6" spans="1:6" ht="12">
      <c r="A6" t="s">
        <v>175</v>
      </c>
      <c r="B6" t="s">
        <v>176</v>
      </c>
      <c r="C6" s="3">
        <v>2890</v>
      </c>
      <c r="D6">
        <v>17.9</v>
      </c>
      <c r="E6">
        <v>1</v>
      </c>
      <c r="F6">
        <v>0</v>
      </c>
    </row>
    <row r="7" spans="1:6" ht="12">
      <c r="A7" t="s">
        <v>177</v>
      </c>
      <c r="B7" t="s">
        <v>178</v>
      </c>
      <c r="C7" s="3">
        <v>3400</v>
      </c>
      <c r="D7">
        <v>21.1</v>
      </c>
      <c r="E7">
        <v>1</v>
      </c>
      <c r="F7">
        <v>0</v>
      </c>
    </row>
    <row r="8" spans="1:6" ht="12">
      <c r="A8" t="s">
        <v>179</v>
      </c>
      <c r="B8" t="s">
        <v>180</v>
      </c>
      <c r="C8" s="3">
        <v>3230</v>
      </c>
      <c r="D8">
        <v>20</v>
      </c>
      <c r="E8">
        <v>1</v>
      </c>
      <c r="F8">
        <v>0</v>
      </c>
    </row>
    <row r="9" spans="1:6" ht="12">
      <c r="A9" t="s">
        <v>181</v>
      </c>
      <c r="B9" t="s">
        <v>182</v>
      </c>
      <c r="C9" s="3">
        <v>3485</v>
      </c>
      <c r="D9">
        <v>21.6</v>
      </c>
      <c r="E9">
        <v>1</v>
      </c>
      <c r="F9">
        <v>0</v>
      </c>
    </row>
    <row r="10" spans="1:6" ht="12">
      <c r="A10" t="s">
        <v>183</v>
      </c>
      <c r="B10" t="s">
        <v>184</v>
      </c>
      <c r="C10" s="3">
        <v>2210</v>
      </c>
      <c r="D10">
        <v>13.7</v>
      </c>
      <c r="E10">
        <v>1</v>
      </c>
      <c r="F10">
        <v>0</v>
      </c>
    </row>
    <row r="11" spans="1:6" ht="12">
      <c r="A11" t="s">
        <v>185</v>
      </c>
      <c r="B11" t="s">
        <v>186</v>
      </c>
      <c r="C11">
        <v>935</v>
      </c>
      <c r="D11">
        <v>5.8</v>
      </c>
      <c r="E11">
        <v>0</v>
      </c>
      <c r="F11">
        <v>0</v>
      </c>
    </row>
    <row r="12" spans="1:6" ht="12">
      <c r="A12" t="s">
        <v>187</v>
      </c>
      <c r="B12" t="s">
        <v>188</v>
      </c>
      <c r="C12" s="3">
        <v>1615</v>
      </c>
      <c r="D12">
        <v>10</v>
      </c>
      <c r="E12">
        <v>0</v>
      </c>
      <c r="F12">
        <v>0</v>
      </c>
    </row>
    <row r="13" spans="1:6" ht="12">
      <c r="A13" t="s">
        <v>189</v>
      </c>
      <c r="B13" t="s">
        <v>190</v>
      </c>
      <c r="C13" s="3">
        <v>2210</v>
      </c>
      <c r="D13">
        <v>13.7</v>
      </c>
      <c r="E13">
        <v>1</v>
      </c>
      <c r="F13">
        <v>0</v>
      </c>
    </row>
    <row r="14" spans="1:7" ht="12">
      <c r="A14" s="1" t="s">
        <v>191</v>
      </c>
      <c r="B14" s="1" t="s">
        <v>192</v>
      </c>
      <c r="C14" s="5">
        <v>3825</v>
      </c>
      <c r="D14" s="1">
        <v>23.7</v>
      </c>
      <c r="E14" s="1">
        <v>1</v>
      </c>
      <c r="F14" s="1">
        <v>0</v>
      </c>
      <c r="G14" s="1">
        <v>1</v>
      </c>
    </row>
    <row r="15" spans="1:7" ht="12">
      <c r="A15" t="s">
        <v>193</v>
      </c>
      <c r="B15" t="s">
        <v>194</v>
      </c>
      <c r="C15" s="3">
        <v>3890</v>
      </c>
      <c r="D15">
        <v>24.2</v>
      </c>
      <c r="E15">
        <v>1</v>
      </c>
      <c r="F15">
        <v>0</v>
      </c>
      <c r="G15">
        <v>1</v>
      </c>
    </row>
    <row r="16" spans="1:7" ht="12">
      <c r="A16" t="s">
        <v>195</v>
      </c>
      <c r="B16" t="s">
        <v>196</v>
      </c>
      <c r="C16" s="3">
        <v>3145</v>
      </c>
      <c r="D16">
        <v>19.5</v>
      </c>
      <c r="E16">
        <v>1</v>
      </c>
      <c r="F16">
        <v>0</v>
      </c>
      <c r="G16">
        <v>1</v>
      </c>
    </row>
    <row r="17" spans="1:7" ht="12">
      <c r="A17" t="s">
        <v>199</v>
      </c>
      <c r="B17" t="s">
        <v>200</v>
      </c>
      <c r="C17" s="3">
        <v>3230</v>
      </c>
      <c r="D17">
        <v>20</v>
      </c>
      <c r="E17">
        <v>1</v>
      </c>
      <c r="F17">
        <v>0</v>
      </c>
      <c r="G17">
        <v>1</v>
      </c>
    </row>
    <row r="18" spans="1:7" ht="12">
      <c r="A18" t="s">
        <v>197</v>
      </c>
      <c r="B18" t="s">
        <v>198</v>
      </c>
      <c r="C18" s="3">
        <v>3570</v>
      </c>
      <c r="D18">
        <v>22.1</v>
      </c>
      <c r="E18">
        <v>1</v>
      </c>
      <c r="F18">
        <v>0</v>
      </c>
      <c r="G18">
        <v>1</v>
      </c>
    </row>
    <row r="19" spans="1:6" ht="12">
      <c r="A19" t="s">
        <v>201</v>
      </c>
      <c r="B19" t="s">
        <v>202</v>
      </c>
      <c r="C19" s="3">
        <v>2890</v>
      </c>
      <c r="D19">
        <v>17.9</v>
      </c>
      <c r="E19">
        <v>0</v>
      </c>
      <c r="F19">
        <v>0</v>
      </c>
    </row>
    <row r="20" spans="1:6" ht="12">
      <c r="A20" t="s">
        <v>203</v>
      </c>
      <c r="B20" t="s">
        <v>204</v>
      </c>
      <c r="C20" s="3">
        <v>1955</v>
      </c>
      <c r="D20">
        <v>12.1</v>
      </c>
      <c r="E20">
        <v>1</v>
      </c>
      <c r="F20">
        <v>0</v>
      </c>
    </row>
    <row r="21" spans="1:6" ht="12">
      <c r="A21" t="s">
        <v>205</v>
      </c>
      <c r="B21" t="s">
        <v>206</v>
      </c>
      <c r="C21" s="3">
        <v>2125</v>
      </c>
      <c r="D21">
        <v>13.2</v>
      </c>
      <c r="E21">
        <v>1</v>
      </c>
      <c r="F21">
        <v>0</v>
      </c>
    </row>
    <row r="22" spans="1:6" ht="12">
      <c r="A22" t="s">
        <v>207</v>
      </c>
      <c r="B22" t="s">
        <v>208</v>
      </c>
      <c r="C22" s="3">
        <v>2380</v>
      </c>
      <c r="D22">
        <v>14.8</v>
      </c>
      <c r="E22">
        <v>0</v>
      </c>
      <c r="F22">
        <v>0</v>
      </c>
    </row>
    <row r="23" spans="1:6" ht="12">
      <c r="A23" t="s">
        <v>209</v>
      </c>
      <c r="B23" t="s">
        <v>210</v>
      </c>
      <c r="C23" s="3">
        <v>1955</v>
      </c>
      <c r="D23">
        <v>12.1</v>
      </c>
      <c r="E23">
        <v>0</v>
      </c>
      <c r="F23">
        <v>1</v>
      </c>
    </row>
    <row r="24" spans="1:6" ht="12">
      <c r="A24" t="s">
        <v>211</v>
      </c>
      <c r="B24" t="s">
        <v>212</v>
      </c>
      <c r="C24" s="3">
        <v>1870</v>
      </c>
      <c r="D24">
        <v>11.6</v>
      </c>
      <c r="E24">
        <v>0</v>
      </c>
      <c r="F24">
        <v>1</v>
      </c>
    </row>
    <row r="25" spans="1:6" ht="12">
      <c r="A25" t="s">
        <v>213</v>
      </c>
      <c r="B25" t="s">
        <v>214</v>
      </c>
      <c r="C25" s="3">
        <v>3145</v>
      </c>
      <c r="D25">
        <v>19.5</v>
      </c>
      <c r="E25">
        <v>1</v>
      </c>
      <c r="F25">
        <v>0</v>
      </c>
    </row>
    <row r="26" spans="1:6" ht="12">
      <c r="A26" t="s">
        <v>215</v>
      </c>
      <c r="B26" t="s">
        <v>216</v>
      </c>
      <c r="C26">
        <v>3060</v>
      </c>
      <c r="D26">
        <v>19</v>
      </c>
      <c r="E26">
        <v>0</v>
      </c>
      <c r="F26">
        <v>0</v>
      </c>
    </row>
    <row r="27" spans="1:6" ht="12">
      <c r="A27" t="s">
        <v>217</v>
      </c>
      <c r="B27" t="s">
        <v>70</v>
      </c>
      <c r="C27" s="3">
        <v>2040</v>
      </c>
      <c r="D27">
        <v>12.6</v>
      </c>
      <c r="E27">
        <v>1</v>
      </c>
      <c r="F27">
        <v>0</v>
      </c>
    </row>
    <row r="28" spans="1:6" ht="12">
      <c r="A28" t="s">
        <v>71</v>
      </c>
      <c r="B28" t="s">
        <v>72</v>
      </c>
      <c r="C28" s="3">
        <v>3995</v>
      </c>
      <c r="D28">
        <v>24.8</v>
      </c>
      <c r="E28">
        <v>1</v>
      </c>
      <c r="F28">
        <v>0</v>
      </c>
    </row>
    <row r="29" spans="1:6" ht="12">
      <c r="A29" t="s">
        <v>73</v>
      </c>
      <c r="B29" t="s">
        <v>74</v>
      </c>
      <c r="C29" s="3">
        <v>2975</v>
      </c>
      <c r="D29">
        <v>18.4</v>
      </c>
      <c r="E29">
        <v>1</v>
      </c>
      <c r="F29">
        <v>0</v>
      </c>
    </row>
    <row r="30" spans="1:6" ht="12">
      <c r="A30" t="s">
        <v>75</v>
      </c>
      <c r="B30" t="s">
        <v>76</v>
      </c>
      <c r="C30" s="3">
        <v>3060</v>
      </c>
      <c r="D30">
        <v>19</v>
      </c>
      <c r="E30">
        <v>1</v>
      </c>
      <c r="F30">
        <v>0</v>
      </c>
    </row>
    <row r="31" spans="1:6" ht="12">
      <c r="A31" t="s">
        <v>77</v>
      </c>
      <c r="B31" t="s">
        <v>78</v>
      </c>
      <c r="C31" s="3">
        <v>2890</v>
      </c>
      <c r="D31">
        <v>17.9</v>
      </c>
      <c r="E31">
        <v>1</v>
      </c>
      <c r="F31">
        <v>0</v>
      </c>
    </row>
    <row r="32" spans="1:6" ht="12">
      <c r="A32" t="s">
        <v>79</v>
      </c>
      <c r="B32" t="s">
        <v>80</v>
      </c>
      <c r="C32" s="3">
        <v>2975</v>
      </c>
      <c r="D32">
        <v>18.4</v>
      </c>
      <c r="E32">
        <v>0</v>
      </c>
      <c r="F32">
        <v>0</v>
      </c>
    </row>
    <row r="33" spans="1:8" ht="12">
      <c r="A33" t="s">
        <v>81</v>
      </c>
      <c r="B33" t="s">
        <v>82</v>
      </c>
      <c r="C33" s="3">
        <v>2125</v>
      </c>
      <c r="D33">
        <v>13.2</v>
      </c>
      <c r="E33">
        <v>0</v>
      </c>
      <c r="F33">
        <v>1</v>
      </c>
      <c r="H33">
        <v>1</v>
      </c>
    </row>
    <row r="34" spans="1:8" ht="12">
      <c r="A34" t="s">
        <v>83</v>
      </c>
      <c r="B34" t="s">
        <v>84</v>
      </c>
      <c r="C34" s="3">
        <v>2295</v>
      </c>
      <c r="D34">
        <v>14.2</v>
      </c>
      <c r="E34">
        <v>0</v>
      </c>
      <c r="F34">
        <v>1</v>
      </c>
      <c r="H34">
        <v>1</v>
      </c>
    </row>
    <row r="35" spans="1:8" ht="12">
      <c r="A35" t="s">
        <v>85</v>
      </c>
      <c r="B35" t="s">
        <v>86</v>
      </c>
      <c r="C35" s="3">
        <v>2805</v>
      </c>
      <c r="D35">
        <v>17.4</v>
      </c>
      <c r="E35">
        <v>0</v>
      </c>
      <c r="F35">
        <v>1</v>
      </c>
      <c r="H35">
        <v>1</v>
      </c>
    </row>
    <row r="36" spans="1:6" ht="12">
      <c r="A36" t="s">
        <v>87</v>
      </c>
      <c r="B36" t="s">
        <v>88</v>
      </c>
      <c r="C36" s="3">
        <v>3145</v>
      </c>
      <c r="D36">
        <v>19.5</v>
      </c>
      <c r="E36">
        <v>1</v>
      </c>
      <c r="F36">
        <v>0</v>
      </c>
    </row>
    <row r="37" spans="1:6" ht="12">
      <c r="A37" t="s">
        <v>89</v>
      </c>
      <c r="B37" t="s">
        <v>90</v>
      </c>
      <c r="C37" s="3">
        <v>2465</v>
      </c>
      <c r="D37">
        <v>15.3</v>
      </c>
      <c r="E37">
        <v>0</v>
      </c>
      <c r="F37">
        <v>1</v>
      </c>
    </row>
    <row r="38" spans="1:6" ht="12">
      <c r="A38" t="s">
        <v>91</v>
      </c>
      <c r="B38" t="s">
        <v>92</v>
      </c>
      <c r="C38" s="3">
        <v>3825</v>
      </c>
      <c r="D38">
        <v>23.7</v>
      </c>
      <c r="E38">
        <v>1</v>
      </c>
      <c r="F38">
        <v>0</v>
      </c>
    </row>
    <row r="39" spans="1:6" ht="12">
      <c r="A39" t="s">
        <v>93</v>
      </c>
      <c r="B39" t="s">
        <v>94</v>
      </c>
      <c r="C39" s="3">
        <v>4080</v>
      </c>
      <c r="D39">
        <v>25.3</v>
      </c>
      <c r="E39">
        <v>1</v>
      </c>
      <c r="F39">
        <v>0</v>
      </c>
    </row>
    <row r="40" spans="1:6" ht="12">
      <c r="A40" t="s">
        <v>95</v>
      </c>
      <c r="B40" t="s">
        <v>96</v>
      </c>
      <c r="C40" s="3">
        <v>3995</v>
      </c>
      <c r="D40">
        <v>24.8</v>
      </c>
      <c r="E40">
        <v>1</v>
      </c>
      <c r="F40">
        <v>0</v>
      </c>
    </row>
    <row r="41" spans="1:6" ht="12">
      <c r="A41" t="s">
        <v>97</v>
      </c>
      <c r="B41" t="s">
        <v>98</v>
      </c>
      <c r="C41" s="3">
        <v>4250</v>
      </c>
      <c r="D41">
        <v>26.4</v>
      </c>
      <c r="E41">
        <v>0</v>
      </c>
      <c r="F41">
        <v>0</v>
      </c>
    </row>
    <row r="42" spans="1:6" ht="12">
      <c r="A42" t="s">
        <v>99</v>
      </c>
      <c r="B42" t="s">
        <v>100</v>
      </c>
      <c r="C42" s="3">
        <v>3145</v>
      </c>
      <c r="D42">
        <v>19.5</v>
      </c>
      <c r="E42">
        <v>0</v>
      </c>
      <c r="F42">
        <v>1</v>
      </c>
    </row>
    <row r="43" spans="1:6" ht="12">
      <c r="A43" t="s">
        <v>101</v>
      </c>
      <c r="B43" t="s">
        <v>103</v>
      </c>
      <c r="C43" s="3">
        <v>3740</v>
      </c>
      <c r="D43">
        <v>23.2</v>
      </c>
      <c r="E43">
        <v>1</v>
      </c>
      <c r="F43">
        <v>0</v>
      </c>
    </row>
    <row r="44" spans="1:6" ht="12">
      <c r="A44" t="s">
        <v>104</v>
      </c>
      <c r="B44" t="s">
        <v>105</v>
      </c>
      <c r="C44" s="3">
        <v>3825</v>
      </c>
      <c r="D44">
        <v>23.7</v>
      </c>
      <c r="E44">
        <v>1</v>
      </c>
      <c r="F44">
        <v>0</v>
      </c>
    </row>
    <row r="45" spans="1:6" ht="12">
      <c r="A45" t="s">
        <v>106</v>
      </c>
      <c r="B45" t="s">
        <v>107</v>
      </c>
      <c r="C45" s="3">
        <v>3825</v>
      </c>
      <c r="D45">
        <v>23.7</v>
      </c>
      <c r="E45">
        <v>0</v>
      </c>
      <c r="F45">
        <v>0</v>
      </c>
    </row>
    <row r="46" spans="1:6" ht="12">
      <c r="A46" t="s">
        <v>108</v>
      </c>
      <c r="B46" t="s">
        <v>109</v>
      </c>
      <c r="C46" s="3">
        <v>2890</v>
      </c>
      <c r="D46">
        <v>17.9</v>
      </c>
      <c r="E46">
        <v>1</v>
      </c>
      <c r="F46">
        <v>0</v>
      </c>
    </row>
    <row r="47" spans="1:6" ht="12">
      <c r="A47" t="s">
        <v>110</v>
      </c>
      <c r="B47" t="s">
        <v>111</v>
      </c>
      <c r="C47" s="3">
        <v>3400</v>
      </c>
      <c r="D47">
        <v>21.1</v>
      </c>
      <c r="E47">
        <v>1</v>
      </c>
      <c r="F47">
        <v>0</v>
      </c>
    </row>
    <row r="48" spans="1:6" ht="12">
      <c r="A48" t="s">
        <v>112</v>
      </c>
      <c r="B48" t="s">
        <v>113</v>
      </c>
      <c r="C48" s="3">
        <v>3230</v>
      </c>
      <c r="D48">
        <v>20</v>
      </c>
      <c r="E48">
        <v>1</v>
      </c>
      <c r="F48">
        <v>0</v>
      </c>
    </row>
    <row r="49" spans="1:6" ht="12">
      <c r="A49" t="s">
        <v>116</v>
      </c>
      <c r="B49" t="s">
        <v>117</v>
      </c>
      <c r="C49" s="3">
        <v>2805</v>
      </c>
      <c r="D49">
        <v>17.4</v>
      </c>
      <c r="E49">
        <v>1</v>
      </c>
      <c r="F49">
        <v>0</v>
      </c>
    </row>
    <row r="50" spans="1:6" ht="12">
      <c r="A50" t="s">
        <v>114</v>
      </c>
      <c r="B50" t="s">
        <v>115</v>
      </c>
      <c r="C50" s="3">
        <v>3740</v>
      </c>
      <c r="D50">
        <v>23.2</v>
      </c>
      <c r="E50">
        <v>1</v>
      </c>
      <c r="F50">
        <v>0</v>
      </c>
    </row>
    <row r="51" spans="1:6" ht="12">
      <c r="A51" t="s">
        <v>118</v>
      </c>
      <c r="B51" t="s">
        <v>119</v>
      </c>
      <c r="C51" s="3">
        <v>3740</v>
      </c>
      <c r="D51">
        <v>23.2</v>
      </c>
      <c r="E51">
        <v>0</v>
      </c>
      <c r="F51">
        <v>0</v>
      </c>
    </row>
    <row r="52" spans="1:6" ht="12">
      <c r="A52" t="s">
        <v>120</v>
      </c>
      <c r="B52" t="s">
        <v>121</v>
      </c>
      <c r="C52" s="3">
        <v>3485</v>
      </c>
      <c r="D52">
        <v>21.6</v>
      </c>
      <c r="E52">
        <v>0</v>
      </c>
      <c r="F52">
        <v>0</v>
      </c>
    </row>
    <row r="53" spans="1:7" ht="12">
      <c r="A53" s="1" t="s">
        <v>122</v>
      </c>
      <c r="B53" s="1" t="s">
        <v>123</v>
      </c>
      <c r="C53" s="5">
        <v>3655</v>
      </c>
      <c r="D53" s="1">
        <v>22.7</v>
      </c>
      <c r="E53" s="1">
        <v>1</v>
      </c>
      <c r="F53" s="1">
        <v>0</v>
      </c>
      <c r="G53" s="1">
        <v>1</v>
      </c>
    </row>
    <row r="54" spans="1:7" ht="12">
      <c r="A54" s="1" t="s">
        <v>124</v>
      </c>
      <c r="B54" s="1" t="s">
        <v>125</v>
      </c>
      <c r="C54" s="5">
        <v>3655</v>
      </c>
      <c r="D54" s="1">
        <v>22.7</v>
      </c>
      <c r="E54" s="1">
        <v>1</v>
      </c>
      <c r="F54" s="1">
        <v>0</v>
      </c>
      <c r="G54" s="1">
        <v>1</v>
      </c>
    </row>
    <row r="55" spans="1:7" ht="12">
      <c r="A55" s="1" t="s">
        <v>126</v>
      </c>
      <c r="B55" s="1" t="s">
        <v>127</v>
      </c>
      <c r="C55" s="5">
        <v>3825</v>
      </c>
      <c r="D55" s="1">
        <v>23.7</v>
      </c>
      <c r="E55" s="1">
        <v>1</v>
      </c>
      <c r="F55" s="1">
        <v>0</v>
      </c>
      <c r="G55" s="1">
        <v>1</v>
      </c>
    </row>
    <row r="56" spans="1:7" ht="12">
      <c r="A56" s="1" t="s">
        <v>128</v>
      </c>
      <c r="B56" s="1" t="s">
        <v>129</v>
      </c>
      <c r="C56" s="5">
        <v>3570</v>
      </c>
      <c r="D56" s="1">
        <v>22.1</v>
      </c>
      <c r="E56" s="1">
        <v>1</v>
      </c>
      <c r="F56" s="1">
        <v>0</v>
      </c>
      <c r="G56" s="1">
        <v>1</v>
      </c>
    </row>
    <row r="57" spans="1:7" ht="12">
      <c r="A57" s="1" t="s">
        <v>130</v>
      </c>
      <c r="B57" s="1" t="s">
        <v>131</v>
      </c>
      <c r="C57" s="5">
        <v>3910</v>
      </c>
      <c r="D57" s="1">
        <v>24.2</v>
      </c>
      <c r="E57" s="1">
        <v>1</v>
      </c>
      <c r="F57" s="1">
        <v>0</v>
      </c>
      <c r="G57" s="1">
        <v>1</v>
      </c>
    </row>
    <row r="58" spans="1:6" ht="12">
      <c r="A58" t="s">
        <v>132</v>
      </c>
      <c r="B58" t="s">
        <v>133</v>
      </c>
      <c r="C58" s="3">
        <v>4845</v>
      </c>
      <c r="D58">
        <v>30</v>
      </c>
      <c r="E58">
        <v>0</v>
      </c>
      <c r="F58">
        <v>0</v>
      </c>
    </row>
    <row r="59" spans="1:6" ht="12">
      <c r="A59" t="s">
        <v>134</v>
      </c>
      <c r="B59" t="s">
        <v>135</v>
      </c>
      <c r="C59" s="3">
        <v>4165</v>
      </c>
      <c r="D59">
        <v>25.8</v>
      </c>
      <c r="E59">
        <v>0</v>
      </c>
      <c r="F59">
        <v>0</v>
      </c>
    </row>
    <row r="60" spans="1:8" ht="12">
      <c r="A60" t="s">
        <v>136</v>
      </c>
      <c r="B60" t="s">
        <v>137</v>
      </c>
      <c r="C60" s="3">
        <v>2380</v>
      </c>
      <c r="D60">
        <v>14.8</v>
      </c>
      <c r="E60">
        <v>0</v>
      </c>
      <c r="F60">
        <v>1</v>
      </c>
      <c r="H60">
        <v>1</v>
      </c>
    </row>
    <row r="61" spans="1:8" ht="12">
      <c r="A61" t="s">
        <v>138</v>
      </c>
      <c r="B61" t="s">
        <v>139</v>
      </c>
      <c r="C61" s="3">
        <v>2465</v>
      </c>
      <c r="D61">
        <v>15.3</v>
      </c>
      <c r="E61">
        <v>0</v>
      </c>
      <c r="F61">
        <v>1</v>
      </c>
      <c r="H61">
        <v>1</v>
      </c>
    </row>
    <row r="62" spans="1:8" ht="12">
      <c r="A62" t="s">
        <v>140</v>
      </c>
      <c r="B62" t="s">
        <v>141</v>
      </c>
      <c r="C62" s="3">
        <v>2890</v>
      </c>
      <c r="D62">
        <v>17.9</v>
      </c>
      <c r="E62">
        <v>0</v>
      </c>
      <c r="F62">
        <v>1</v>
      </c>
      <c r="H62">
        <v>1</v>
      </c>
    </row>
    <row r="63" spans="1:8" ht="12">
      <c r="A63" t="s">
        <v>142</v>
      </c>
      <c r="B63" t="s">
        <v>143</v>
      </c>
      <c r="C63" s="3">
        <v>2635</v>
      </c>
      <c r="D63">
        <v>16.3</v>
      </c>
      <c r="E63">
        <v>0</v>
      </c>
      <c r="F63">
        <v>1</v>
      </c>
      <c r="H63">
        <v>1</v>
      </c>
    </row>
    <row r="64" spans="1:8" ht="12">
      <c r="A64" t="s">
        <v>144</v>
      </c>
      <c r="B64" t="s">
        <v>145</v>
      </c>
      <c r="C64" s="3">
        <v>2380</v>
      </c>
      <c r="D64">
        <v>14.8</v>
      </c>
      <c r="E64">
        <v>0</v>
      </c>
      <c r="F64">
        <v>1</v>
      </c>
      <c r="H64">
        <v>1</v>
      </c>
    </row>
    <row r="65" spans="1:8" ht="12">
      <c r="A65" t="s">
        <v>146</v>
      </c>
      <c r="B65" t="s">
        <v>147</v>
      </c>
      <c r="C65" s="3">
        <v>2125</v>
      </c>
      <c r="D65">
        <v>13.2</v>
      </c>
      <c r="E65">
        <v>0</v>
      </c>
      <c r="F65">
        <v>1</v>
      </c>
      <c r="H65">
        <v>1</v>
      </c>
    </row>
    <row r="66" spans="1:8" ht="12">
      <c r="A66" t="s">
        <v>148</v>
      </c>
      <c r="B66" t="s">
        <v>149</v>
      </c>
      <c r="C66" s="3">
        <v>2236</v>
      </c>
      <c r="D66">
        <v>14.3</v>
      </c>
      <c r="E66">
        <v>0</v>
      </c>
      <c r="F66">
        <v>1</v>
      </c>
      <c r="H66">
        <v>1</v>
      </c>
    </row>
    <row r="67" spans="1:6" ht="12">
      <c r="A67" t="s">
        <v>150</v>
      </c>
      <c r="B67" t="s">
        <v>151</v>
      </c>
      <c r="C67" s="3">
        <v>3060</v>
      </c>
      <c r="D67">
        <v>19</v>
      </c>
      <c r="E67">
        <v>0</v>
      </c>
      <c r="F67">
        <v>0</v>
      </c>
    </row>
    <row r="68" spans="1:8" ht="12">
      <c r="A68" s="1" t="s">
        <v>156</v>
      </c>
      <c r="B68" s="1" t="s">
        <v>157</v>
      </c>
      <c r="C68" s="5">
        <v>2465</v>
      </c>
      <c r="D68" s="1">
        <v>15.3</v>
      </c>
      <c r="E68" s="1">
        <v>0</v>
      </c>
      <c r="F68" s="1">
        <v>1</v>
      </c>
      <c r="H68" s="1">
        <v>1</v>
      </c>
    </row>
    <row r="69" spans="1:8" ht="12">
      <c r="A69" s="1" t="s">
        <v>152</v>
      </c>
      <c r="B69" s="1" t="s">
        <v>153</v>
      </c>
      <c r="C69" s="5">
        <v>1955</v>
      </c>
      <c r="D69" s="1">
        <v>12.1</v>
      </c>
      <c r="E69" s="1">
        <v>0</v>
      </c>
      <c r="F69" s="1">
        <v>1</v>
      </c>
      <c r="H69" s="1">
        <v>1</v>
      </c>
    </row>
    <row r="70" spans="1:8" ht="12">
      <c r="A70" s="1" t="s">
        <v>154</v>
      </c>
      <c r="B70" s="1" t="s">
        <v>155</v>
      </c>
      <c r="C70" s="5">
        <v>2380</v>
      </c>
      <c r="D70" s="1">
        <v>14.8</v>
      </c>
      <c r="E70" s="1">
        <v>0</v>
      </c>
      <c r="F70" s="1">
        <v>1</v>
      </c>
      <c r="H70" s="1">
        <v>1</v>
      </c>
    </row>
    <row r="71" spans="1:6" ht="12">
      <c r="A71" t="s">
        <v>8</v>
      </c>
      <c r="B71" t="s">
        <v>9</v>
      </c>
      <c r="C71" s="3">
        <v>2890</v>
      </c>
      <c r="D71">
        <v>17.9</v>
      </c>
      <c r="E71">
        <v>1</v>
      </c>
      <c r="F71">
        <v>0</v>
      </c>
    </row>
    <row r="72" spans="1:6" ht="12">
      <c r="A72" t="s">
        <v>10</v>
      </c>
      <c r="B72" t="s">
        <v>11</v>
      </c>
      <c r="C72" s="3">
        <v>3145</v>
      </c>
      <c r="D72">
        <v>19.5</v>
      </c>
      <c r="E72">
        <v>0</v>
      </c>
      <c r="F72">
        <v>0</v>
      </c>
    </row>
    <row r="73" spans="1:6" ht="12">
      <c r="A73" t="s">
        <v>12</v>
      </c>
      <c r="B73" t="s">
        <v>13</v>
      </c>
      <c r="C73" s="3">
        <v>3230</v>
      </c>
      <c r="D73">
        <v>20</v>
      </c>
      <c r="E73">
        <v>1</v>
      </c>
      <c r="F73">
        <v>0</v>
      </c>
    </row>
    <row r="74" spans="1:6" ht="12">
      <c r="A74" t="s">
        <v>14</v>
      </c>
      <c r="B74" t="s">
        <v>15</v>
      </c>
      <c r="C74" s="3">
        <v>2295</v>
      </c>
      <c r="D74">
        <v>14.2</v>
      </c>
      <c r="E74">
        <v>1</v>
      </c>
      <c r="F74">
        <v>0</v>
      </c>
    </row>
    <row r="75" spans="5:8" ht="12">
      <c r="E75" s="4">
        <f>SUMPRODUCT($D6:$D74,E6:E74)/SUM(E6:E74)</f>
        <v>20.060526315789478</v>
      </c>
      <c r="F75" s="4">
        <f>SUMPRODUCT($D6:$D74,F6:F74)/SUM(F6:F74)</f>
        <v>14.829411764705885</v>
      </c>
      <c r="G75" s="4">
        <f>SUMPRODUCT($D6:$D74,G6:G74)/SUM(G6:G74)</f>
        <v>22.489999999999995</v>
      </c>
      <c r="H75" s="4">
        <f>SUMPRODUCT($D6:$D74,H6:H74)/SUM(H6:H74)</f>
        <v>14.892307692307693</v>
      </c>
    </row>
    <row r="76" spans="5:6" ht="12">
      <c r="E76" s="4">
        <f>SUMPRODUCT($C6:$C74,E6:E74)/SUM(E6:E74)</f>
        <v>3236.184210526316</v>
      </c>
      <c r="F76" s="4">
        <f>SUMPRODUCT($C6:$C74,F6:F74)/SUM(F6:F74)</f>
        <v>2386.529411764706</v>
      </c>
    </row>
  </sheetData>
  <autoFilter ref="E4:F74"/>
  <hyperlinks>
    <hyperlink ref="B3" r:id="rId1" display="http://chimneysweeponline.com/howood.ht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tcvrcek</dc:creator>
  <cp:keywords/>
  <dc:description/>
  <cp:lastModifiedBy>Peter Lindert</cp:lastModifiedBy>
  <dcterms:created xsi:type="dcterms:W3CDTF">2010-11-29T23:05:39Z</dcterms:created>
  <dcterms:modified xsi:type="dcterms:W3CDTF">2013-05-04T17:11:53Z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